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78CF68A-5492-4A49-93BA-2D66A060130F}" xr6:coauthVersionLast="47" xr6:coauthVersionMax="47" xr10:uidLastSave="{00000000-0000-0000-0000-000000000000}"/>
  <bookViews>
    <workbookView xWindow="-110" yWindow="-110" windowWidth="19420" windowHeight="10420" xr2:uid="{72F86EB2-EE11-49BF-897E-9CE95DF0B726}"/>
  </bookViews>
  <sheets>
    <sheet name="Budget Tracker" sheetId="2" r:id="rId1"/>
    <sheet name="OCT" sheetId="3" r:id="rId2"/>
    <sheet name="NOV" sheetId="4" r:id="rId3"/>
    <sheet name="DEC" sheetId="5" r:id="rId4"/>
    <sheet name="JAN" sheetId="6" r:id="rId5"/>
    <sheet name="FEB" sheetId="7" r:id="rId6"/>
    <sheet name="MAR" sheetId="8" r:id="rId7"/>
    <sheet name="APR" sheetId="9" r:id="rId8"/>
    <sheet name="MAY" sheetId="10" r:id="rId9"/>
    <sheet name="JUN" sheetId="11" r:id="rId10"/>
    <sheet name="JUL" sheetId="12" r:id="rId11"/>
    <sheet name="AUG" sheetId="13" r:id="rId12"/>
    <sheet name="SEP" sheetId="14" r:id="rId13"/>
    <sheet name="Income Expence timeline" sheetId="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4" l="1"/>
  <c r="B5" i="14"/>
  <c r="B6" i="14"/>
  <c r="B7" i="14"/>
  <c r="B8" i="14"/>
  <c r="B9" i="14"/>
  <c r="B10" i="14"/>
  <c r="B11" i="14"/>
  <c r="B12" i="14"/>
  <c r="B13" i="14"/>
  <c r="B14" i="14"/>
  <c r="B15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A2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B1" i="13"/>
  <c r="B5" i="13"/>
  <c r="B6" i="13"/>
  <c r="B7" i="13"/>
  <c r="B8" i="13"/>
  <c r="B9" i="13"/>
  <c r="B10" i="13"/>
  <c r="B11" i="13"/>
  <c r="B12" i="13"/>
  <c r="B13" i="13"/>
  <c r="B14" i="13"/>
  <c r="B15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A2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B1" i="12"/>
  <c r="B5" i="12"/>
  <c r="B6" i="12"/>
  <c r="B7" i="12"/>
  <c r="B8" i="12"/>
  <c r="B9" i="12"/>
  <c r="B10" i="12"/>
  <c r="B11" i="12"/>
  <c r="B12" i="12"/>
  <c r="B13" i="12"/>
  <c r="B14" i="12"/>
  <c r="B15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A2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B1" i="11"/>
  <c r="B5" i="11"/>
  <c r="B6" i="11"/>
  <c r="B7" i="11"/>
  <c r="B8" i="11"/>
  <c r="B9" i="11"/>
  <c r="B10" i="11"/>
  <c r="B11" i="11"/>
  <c r="B12" i="11"/>
  <c r="B13" i="11"/>
  <c r="B14" i="11"/>
  <c r="B15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A2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B1" i="10"/>
  <c r="B5" i="10"/>
  <c r="B6" i="10"/>
  <c r="B7" i="10"/>
  <c r="B8" i="10"/>
  <c r="B9" i="10"/>
  <c r="B10" i="10"/>
  <c r="B11" i="10"/>
  <c r="B12" i="10"/>
  <c r="B13" i="10"/>
  <c r="B14" i="10"/>
  <c r="B15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A2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B1" i="9"/>
  <c r="B5" i="9"/>
  <c r="B6" i="9"/>
  <c r="B7" i="9"/>
  <c r="B8" i="9"/>
  <c r="B9" i="9"/>
  <c r="B10" i="9"/>
  <c r="B11" i="9"/>
  <c r="B12" i="9"/>
  <c r="B13" i="9"/>
  <c r="B14" i="9"/>
  <c r="B15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A2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B1" i="8"/>
  <c r="B5" i="8"/>
  <c r="B6" i="8"/>
  <c r="B7" i="8"/>
  <c r="B8" i="8"/>
  <c r="B9" i="8"/>
  <c r="B10" i="8"/>
  <c r="B11" i="8"/>
  <c r="B12" i="8"/>
  <c r="B13" i="8"/>
  <c r="B14" i="8"/>
  <c r="B15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A2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B1" i="7"/>
  <c r="B5" i="7"/>
  <c r="B6" i="7"/>
  <c r="B7" i="7"/>
  <c r="B8" i="7"/>
  <c r="B9" i="7"/>
  <c r="B10" i="7"/>
  <c r="B11" i="7"/>
  <c r="B12" i="7"/>
  <c r="B13" i="7"/>
  <c r="B14" i="7"/>
  <c r="B15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A2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B1" i="6"/>
  <c r="B5" i="6"/>
  <c r="B6" i="6"/>
  <c r="B7" i="6"/>
  <c r="B8" i="6"/>
  <c r="B9" i="6"/>
  <c r="B10" i="6"/>
  <c r="B11" i="6"/>
  <c r="B12" i="6"/>
  <c r="B13" i="6"/>
  <c r="B14" i="6"/>
  <c r="B15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A2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B1" i="5"/>
  <c r="B5" i="5"/>
  <c r="B6" i="5"/>
  <c r="B7" i="5"/>
  <c r="B8" i="5"/>
  <c r="B9" i="5"/>
  <c r="B10" i="5"/>
  <c r="B11" i="5"/>
  <c r="B12" i="5"/>
  <c r="B13" i="5"/>
  <c r="B14" i="5"/>
  <c r="B15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A2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B1" i="4"/>
  <c r="B5" i="4"/>
  <c r="B6" i="4"/>
  <c r="B7" i="4"/>
  <c r="B8" i="4"/>
  <c r="B9" i="4"/>
  <c r="B10" i="4"/>
  <c r="B11" i="4"/>
  <c r="B12" i="4"/>
  <c r="B13" i="4"/>
  <c r="B14" i="4"/>
  <c r="B15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A2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14" i="3"/>
  <c r="A15" i="3"/>
  <c r="B1" i="3"/>
  <c r="A2" i="3"/>
  <c r="B2" i="3"/>
  <c r="A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B14" i="3"/>
  <c r="B15" i="3"/>
  <c r="A16" i="3"/>
  <c r="A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A42" i="3"/>
  <c r="N37" i="2"/>
  <c r="N38" i="2"/>
  <c r="N39" i="2"/>
  <c r="N13" i="2"/>
  <c r="M16" i="2"/>
  <c r="B16" i="14" s="1"/>
  <c r="N12" i="2"/>
  <c r="N14" i="2"/>
  <c r="N11" i="2"/>
  <c r="N18" i="2" l="1"/>
  <c r="N6" i="2"/>
  <c r="N5" i="2"/>
  <c r="C16" i="2" l="1"/>
  <c r="B16" i="4" s="1"/>
  <c r="D16" i="2"/>
  <c r="B16" i="5" s="1"/>
  <c r="E16" i="2"/>
  <c r="B16" i="6" s="1"/>
  <c r="F16" i="2"/>
  <c r="B16" i="7" s="1"/>
  <c r="G16" i="2"/>
  <c r="B16" i="8" s="1"/>
  <c r="H16" i="2"/>
  <c r="B16" i="9" s="1"/>
  <c r="I16" i="2"/>
  <c r="B16" i="10" s="1"/>
  <c r="J16" i="2"/>
  <c r="B16" i="11" s="1"/>
  <c r="K16" i="2"/>
  <c r="B16" i="12" s="1"/>
  <c r="L16" i="2"/>
  <c r="B16" i="13" s="1"/>
  <c r="B16" i="2"/>
  <c r="B16" i="3" s="1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40" i="2"/>
  <c r="C41" i="2"/>
  <c r="B41" i="4" s="1"/>
  <c r="D41" i="2"/>
  <c r="B41" i="5" s="1"/>
  <c r="E41" i="2"/>
  <c r="B41" i="6" s="1"/>
  <c r="F41" i="2"/>
  <c r="B41" i="7" s="1"/>
  <c r="G41" i="2"/>
  <c r="B41" i="8" s="1"/>
  <c r="H41" i="2"/>
  <c r="B41" i="9" s="1"/>
  <c r="I41" i="2"/>
  <c r="B41" i="10" s="1"/>
  <c r="J41" i="2"/>
  <c r="B41" i="11" s="1"/>
  <c r="K41" i="2"/>
  <c r="B41" i="12" s="1"/>
  <c r="L41" i="2"/>
  <c r="B41" i="13" s="1"/>
  <c r="M41" i="2"/>
  <c r="B41" i="14" s="1"/>
  <c r="B41" i="2"/>
  <c r="N7" i="2"/>
  <c r="N8" i="2"/>
  <c r="N9" i="2"/>
  <c r="N10" i="2"/>
  <c r="N15" i="2"/>
  <c r="B41" i="3" l="1"/>
  <c r="N41" i="2"/>
  <c r="B42" i="2"/>
  <c r="B42" i="3" s="1"/>
  <c r="N16" i="2"/>
  <c r="C2" i="2"/>
  <c r="B2" i="4" s="1"/>
  <c r="C42" i="2" l="1"/>
  <c r="B42" i="4" s="1"/>
  <c r="D2" i="2"/>
  <c r="B2" i="5" s="1"/>
  <c r="E2" i="2" l="1"/>
  <c r="B2" i="6" s="1"/>
  <c r="D42" i="2"/>
  <c r="B42" i="5" s="1"/>
  <c r="F2" i="2" l="1"/>
  <c r="B2" i="7" s="1"/>
  <c r="E42" i="2"/>
  <c r="B42" i="6" s="1"/>
  <c r="G2" i="2" l="1"/>
  <c r="B2" i="8" s="1"/>
  <c r="F42" i="2"/>
  <c r="B42" i="7" s="1"/>
  <c r="H2" i="2" l="1"/>
  <c r="B2" i="9" s="1"/>
  <c r="G42" i="2"/>
  <c r="B42" i="8" s="1"/>
  <c r="I2" i="2" l="1"/>
  <c r="B2" i="10" s="1"/>
  <c r="H42" i="2"/>
  <c r="B42" i="9" s="1"/>
  <c r="J2" i="2" l="1"/>
  <c r="B2" i="11" s="1"/>
  <c r="I42" i="2"/>
  <c r="B42" i="10" s="1"/>
  <c r="K2" i="2" l="1"/>
  <c r="B2" i="12" s="1"/>
  <c r="J42" i="2"/>
  <c r="B42" i="11" s="1"/>
  <c r="L2" i="2" l="1"/>
  <c r="B2" i="13" s="1"/>
  <c r="K42" i="2"/>
  <c r="B42" i="12" s="1"/>
  <c r="L42" i="2" l="1"/>
  <c r="B42" i="13" s="1"/>
  <c r="M2" i="2"/>
  <c r="B2" i="14" s="1"/>
  <c r="N2" i="2" l="1"/>
  <c r="M42" i="2"/>
  <c r="B42" i="14" s="1"/>
</calcChain>
</file>

<file path=xl/sharedStrings.xml><?xml version="1.0" encoding="utf-8"?>
<sst xmlns="http://schemas.openxmlformats.org/spreadsheetml/2006/main" count="93" uniqueCount="62">
  <si>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</si>
  <si>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</si>
  <si>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</si>
  <si>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</si>
  <si>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</si>
  <si>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</si>
  <si>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</si>
  <si>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</si>
  <si>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</si>
  <si>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</si>
  <si>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</si>
  <si>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</si>
  <si>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TOTAL</t>
  </si>
  <si>
    <t>Cash in Bank</t>
  </si>
  <si>
    <t>INCOME</t>
  </si>
  <si>
    <t>Bar</t>
  </si>
  <si>
    <t>Canteen</t>
  </si>
  <si>
    <t>Events / Presentation day</t>
  </si>
  <si>
    <t>Functions / Gate takings</t>
  </si>
  <si>
    <t>Fundraising &amp; Raffles</t>
  </si>
  <si>
    <t>Grants / Donations</t>
  </si>
  <si>
    <t>Membership / Registrations</t>
  </si>
  <si>
    <t>Merchandise</t>
  </si>
  <si>
    <t xml:space="preserve">Sponsorship  </t>
  </si>
  <si>
    <t>Other</t>
  </si>
  <si>
    <t>Total Revenues</t>
  </si>
  <si>
    <t>EXPENSES</t>
  </si>
  <si>
    <t>Admin fees / Office Equipment</t>
  </si>
  <si>
    <t>Audit Fee</t>
  </si>
  <si>
    <t>Club Maintenance</t>
  </si>
  <si>
    <t>Electricity / Gas / Water</t>
  </si>
  <si>
    <t>Field Maintenance</t>
  </si>
  <si>
    <t>Insurance Liability</t>
  </si>
  <si>
    <t>Insurance Player</t>
  </si>
  <si>
    <t>Insurance Building</t>
  </si>
  <si>
    <t>Liquor Licencing</t>
  </si>
  <si>
    <t>Phone / Internet</t>
  </si>
  <si>
    <t>Presentation day / Events</t>
  </si>
  <si>
    <t xml:space="preserve"> </t>
  </si>
  <si>
    <t>Referees</t>
  </si>
  <si>
    <t>Sponsorship Expenses</t>
  </si>
  <si>
    <t>Trophies</t>
  </si>
  <si>
    <t>Volunteer Expenses</t>
  </si>
  <si>
    <t>Volunteer training</t>
  </si>
  <si>
    <t>Website / Hosting</t>
  </si>
  <si>
    <t>Expense Total</t>
  </si>
  <si>
    <t>Postion End of Month</t>
  </si>
  <si>
    <t>Actual</t>
  </si>
  <si>
    <t xml:space="preserve">Actual </t>
  </si>
  <si>
    <t>Event 1</t>
  </si>
  <si>
    <t>Event 2</t>
  </si>
  <si>
    <t>Event 3</t>
  </si>
  <si>
    <t>Off season Functions</t>
  </si>
  <si>
    <t>Bar / Canteen</t>
  </si>
  <si>
    <t>Sponsorships</t>
  </si>
  <si>
    <t>Registrations</t>
  </si>
  <si>
    <t>Month</t>
  </si>
  <si>
    <t>Utilities / Rent</t>
  </si>
  <si>
    <t>Presentation Day</t>
  </si>
  <si>
    <t>Apparel</t>
  </si>
  <si>
    <t>Equipment</t>
  </si>
  <si>
    <t>Bar / Canteen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</si>
</sst>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/>
    <xf numFmtId="0" fontId="0" fillId="9" borderId="0" xfId="0" applyFill="1"/>
    <xf numFmtId="0" fontId="0" fillId="5" borderId="6" xfId="0" applyFill="1" applyBorder="1"/>
    <xf numFmtId="0" fontId="0" fillId="9" borderId="0" xfId="0" applyFill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0" fillId="8" borderId="2" xfId="0" applyFill="1" applyBorder="1"/>
    <xf numFmtId="0" fontId="0" fillId="4" borderId="11" xfId="0" applyFill="1" applyBorder="1" applyAlignment="1"/>
    <xf numFmtId="0" fontId="0" fillId="4" borderId="12" xfId="0" applyFill="1" applyBorder="1" applyAlignment="1"/>
    <xf numFmtId="0" fontId="0" fillId="4" borderId="13" xfId="0" applyFill="1" applyBorder="1" applyAlignment="1"/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1" borderId="2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3" fillId="0" borderId="1" xfId="0" applyFont="1" applyBorder="1"/>
    <xf numFmtId="0" fontId="4" fillId="0" borderId="1" xfId="0" applyFont="1" applyBorder="1"/>
    <xf numFmtId="0" fontId="0" fillId="2" borderId="3" xfId="0" applyFill="1" applyBorder="1"/>
    <xf numFmtId="0" fontId="0" fillId="0" borderId="0" xfId="0" applyBorder="1"/>
    <xf numFmtId="0" fontId="0" fillId="0" borderId="0" xfId="0" applyFill="1" applyBorder="1"/>
    <xf numFmtId="0" fontId="0" fillId="0" borderId="6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4" borderId="1" xfId="0" applyFill="1" applyBorder="1" applyAlignment="1"/>
    <xf numFmtId="0" fontId="0" fillId="0" borderId="0" xfId="0" applyFill="1" applyAlignment="1">
      <alignment horizontal="center"/>
    </xf>
    <xf numFmtId="0" fontId="0" fillId="5" borderId="3" xfId="0" applyFill="1" applyBorder="1"/>
    <xf numFmtId="0" fontId="0" fillId="0" borderId="0" xfId="0" applyFill="1"/>
    <xf numFmtId="0" fontId="0" fillId="5" borderId="5" xfId="0" applyFill="1" applyBorder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/>
    <xf numFmtId="0" fontId="0" fillId="3" borderId="14" xfId="0" applyFill="1" applyBorder="1"/>
    <xf numFmtId="0" fontId="0" fillId="7" borderId="14" xfId="0" applyFill="1" applyBorder="1"/>
    <xf numFmtId="0" fontId="0" fillId="3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4" borderId="1" xfId="0" applyFill="1" applyBorder="1" applyAlignment="1">
      <alignment horizontal="center" wrapText="1"/>
    </xf>
    <xf numFmtId="0" fontId="0" fillId="13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</cellXfs>
  <cellStyles count="1">
    <cellStyle name="Normal" xfId="0" builtinId="0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BA90-64E8-4922-836A-ABE6A7386CEC}">
  <dimension ref="A1:T43"/>
  <sheetViews>
    <sheetView tabSelected="1" workbookViewId="0">
      <pane ySplit="1" topLeftCell="A2" activePane="bottomLeft" state="frozen"/>
      <selection pane="bottomLeft" activeCell="E12" sqref="E12"/>
    </sheetView>
  </sheetViews>
  <sheetFormatPr defaultRowHeight="14.5" x14ac:dyDescent="0.35"/>
  <cols>
    <col min="1" max="1" width="27.54296875" bestFit="1" customWidth="1"/>
    <col min="14" max="14" width="13.26953125" bestFit="1" customWidth="1"/>
  </cols>
  <sheetData>
    <row r="1" spans="1:15" ht="15" thickBot="1" x14ac:dyDescent="0.4">
      <c r="A1" s="7"/>
      <c r="B1" s="48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49" t="s">
        <v>12</v>
      </c>
      <c r="O1" s="7"/>
    </row>
    <row r="2" spans="1:15" ht="15" thickBot="1" x14ac:dyDescent="0.4">
      <c r="A2" s="45" t="s">
        <v>13</v>
      </c>
      <c r="B2" s="51"/>
      <c r="C2" s="47">
        <f t="shared" ref="C2:N2" si="0">SUM(B16,-B41)+B2</f>
        <v>0</v>
      </c>
      <c r="D2" s="4">
        <f t="shared" si="0"/>
        <v>0</v>
      </c>
      <c r="E2" s="4">
        <f t="shared" si="0"/>
        <v>0</v>
      </c>
      <c r="F2" s="4">
        <f t="shared" si="0"/>
        <v>0</v>
      </c>
      <c r="G2" s="4">
        <f t="shared" si="0"/>
        <v>0</v>
      </c>
      <c r="H2" s="4">
        <f t="shared" si="0"/>
        <v>0</v>
      </c>
      <c r="I2" s="4">
        <f t="shared" si="0"/>
        <v>0</v>
      </c>
      <c r="J2" s="4">
        <f t="shared" si="0"/>
        <v>0</v>
      </c>
      <c r="K2" s="4">
        <f t="shared" si="0"/>
        <v>0</v>
      </c>
      <c r="L2" s="4">
        <f t="shared" si="0"/>
        <v>0</v>
      </c>
      <c r="M2" s="45">
        <f t="shared" si="0"/>
        <v>0</v>
      </c>
      <c r="N2" s="50">
        <f t="shared" si="0"/>
        <v>0</v>
      </c>
      <c r="O2" s="7"/>
    </row>
    <row r="3" spans="1:15" ht="8.5" customHeight="1" thickBo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" thickBot="1" x14ac:dyDescent="0.4">
      <c r="A4" s="13" t="s">
        <v>14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7"/>
    </row>
    <row r="5" spans="1:15" x14ac:dyDescent="0.35">
      <c r="A5" s="3" t="s">
        <v>15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>
        <f>SUM(B5:M5)</f>
        <v>0</v>
      </c>
      <c r="O5" s="7"/>
    </row>
    <row r="6" spans="1:15" x14ac:dyDescent="0.35">
      <c r="A6" s="2" t="s">
        <v>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>
        <f>SUM(B6:M6)</f>
        <v>0</v>
      </c>
      <c r="O6" s="7"/>
    </row>
    <row r="7" spans="1:15" x14ac:dyDescent="0.35">
      <c r="A7" s="2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">
        <f t="shared" ref="N7:N15" si="1">SUM(B7:M7)</f>
        <v>0</v>
      </c>
      <c r="O7" s="7"/>
    </row>
    <row r="8" spans="1:15" x14ac:dyDescent="0.35">
      <c r="A8" s="2" t="s">
        <v>18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">
        <f t="shared" si="1"/>
        <v>0</v>
      </c>
      <c r="O8" s="7"/>
    </row>
    <row r="9" spans="1:15" x14ac:dyDescent="0.35">
      <c r="A9" s="2" t="s">
        <v>19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">
        <f t="shared" si="1"/>
        <v>0</v>
      </c>
      <c r="O9" s="7"/>
    </row>
    <row r="10" spans="1:15" x14ac:dyDescent="0.35">
      <c r="A10" s="2" t="s">
        <v>20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">
        <f t="shared" si="1"/>
        <v>0</v>
      </c>
      <c r="O10" s="7"/>
    </row>
    <row r="11" spans="1:15" x14ac:dyDescent="0.35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">
        <f t="shared" si="1"/>
        <v>0</v>
      </c>
      <c r="O11" s="7"/>
    </row>
    <row r="12" spans="1:15" x14ac:dyDescent="0.35">
      <c r="A12" s="2" t="s">
        <v>22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">
        <f t="shared" si="1"/>
        <v>0</v>
      </c>
      <c r="O12" s="7"/>
    </row>
    <row r="13" spans="1:15" x14ac:dyDescent="0.35">
      <c r="A13" s="2" t="s">
        <v>23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">
        <f>SUM(B13:M13)</f>
        <v>0</v>
      </c>
      <c r="O13" s="7"/>
    </row>
    <row r="14" spans="1:15" x14ac:dyDescent="0.35">
      <c r="A14" s="2" t="s">
        <v>24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2">
        <f t="shared" si="1"/>
        <v>0</v>
      </c>
      <c r="O14" s="7"/>
    </row>
    <row r="15" spans="1:15" x14ac:dyDescent="0.35">
      <c r="A15" s="2" t="s">
        <v>24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">
        <f t="shared" si="1"/>
        <v>0</v>
      </c>
      <c r="O15" s="7"/>
    </row>
    <row r="16" spans="1:15" ht="15" thickBot="1" x14ac:dyDescent="0.4">
      <c r="A16" s="8" t="s">
        <v>25</v>
      </c>
      <c r="B16" s="8">
        <f t="shared" ref="B16:N16" si="2">SUM(B5:B15)</f>
        <v>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8">
        <f t="shared" si="2"/>
        <v>0</v>
      </c>
      <c r="I16" s="8">
        <f t="shared" si="2"/>
        <v>0</v>
      </c>
      <c r="J16" s="8">
        <f t="shared" si="2"/>
        <v>0</v>
      </c>
      <c r="K16" s="8">
        <f t="shared" si="2"/>
        <v>0</v>
      </c>
      <c r="L16" s="8">
        <f t="shared" si="2"/>
        <v>0</v>
      </c>
      <c r="M16" s="8">
        <f t="shared" si="2"/>
        <v>0</v>
      </c>
      <c r="N16" s="8">
        <f t="shared" si="2"/>
        <v>0</v>
      </c>
      <c r="O16" s="7"/>
    </row>
    <row r="17" spans="1:20" ht="15" thickBot="1" x14ac:dyDescent="0.4">
      <c r="A17" s="13" t="s">
        <v>26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7"/>
    </row>
    <row r="18" spans="1:20" x14ac:dyDescent="0.35">
      <c r="A18" s="2" t="s">
        <v>27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2">
        <f>SUM(B18:M18)</f>
        <v>0</v>
      </c>
      <c r="O18" s="7"/>
    </row>
    <row r="19" spans="1:20" x14ac:dyDescent="0.35">
      <c r="A19" s="35" t="s">
        <v>28</v>
      </c>
      <c r="B19" s="3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6">
        <f t="shared" ref="N19:N40" si="3">SUM(B19:M19)</f>
        <v>0</v>
      </c>
      <c r="O19" s="7"/>
    </row>
    <row r="20" spans="1:20" x14ac:dyDescent="0.35">
      <c r="A20" s="2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6">
        <f t="shared" si="3"/>
        <v>0</v>
      </c>
      <c r="O20" s="7"/>
    </row>
    <row r="21" spans="1:20" x14ac:dyDescent="0.35">
      <c r="A21" s="2" t="s">
        <v>16</v>
      </c>
      <c r="B21" s="3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6">
        <f t="shared" si="3"/>
        <v>0</v>
      </c>
      <c r="O21" s="7"/>
    </row>
    <row r="22" spans="1:20" x14ac:dyDescent="0.35">
      <c r="A22" s="2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">
        <f t="shared" si="3"/>
        <v>0</v>
      </c>
      <c r="O22" s="7"/>
    </row>
    <row r="23" spans="1:20" x14ac:dyDescent="0.35">
      <c r="A23" s="3" t="s">
        <v>30</v>
      </c>
      <c r="B23" s="3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6">
        <f t="shared" si="3"/>
        <v>0</v>
      </c>
      <c r="O23" s="7"/>
    </row>
    <row r="24" spans="1:20" x14ac:dyDescent="0.35">
      <c r="A24" s="2" t="s">
        <v>31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>
        <f t="shared" si="3"/>
        <v>0</v>
      </c>
      <c r="O24" s="7"/>
    </row>
    <row r="25" spans="1:20" x14ac:dyDescent="0.35">
      <c r="A25" s="2" t="s">
        <v>32</v>
      </c>
      <c r="B25" s="3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6">
        <f t="shared" si="3"/>
        <v>0</v>
      </c>
      <c r="O25" s="7"/>
    </row>
    <row r="26" spans="1:20" x14ac:dyDescent="0.35">
      <c r="A26" s="2" t="s">
        <v>33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">
        <f t="shared" si="3"/>
        <v>0</v>
      </c>
      <c r="O26" s="7"/>
    </row>
    <row r="27" spans="1:20" x14ac:dyDescent="0.35">
      <c r="A27" s="2" t="s">
        <v>34</v>
      </c>
      <c r="B27" s="3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6">
        <f t="shared" si="3"/>
        <v>0</v>
      </c>
      <c r="O27" s="7"/>
      <c r="T27" s="34"/>
    </row>
    <row r="28" spans="1:20" x14ac:dyDescent="0.35">
      <c r="A28" s="2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6">
        <f t="shared" si="3"/>
        <v>0</v>
      </c>
      <c r="O28" s="7"/>
      <c r="T28" s="34"/>
    </row>
    <row r="29" spans="1:20" x14ac:dyDescent="0.35">
      <c r="A29" s="2" t="s">
        <v>22</v>
      </c>
      <c r="B29" s="3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6">
        <f t="shared" si="3"/>
        <v>0</v>
      </c>
      <c r="O29" s="7"/>
      <c r="T29" s="34"/>
    </row>
    <row r="30" spans="1:20" x14ac:dyDescent="0.35">
      <c r="A30" s="2" t="s">
        <v>36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6">
        <f t="shared" si="3"/>
        <v>0</v>
      </c>
      <c r="O30" s="7"/>
      <c r="T30" s="34"/>
    </row>
    <row r="31" spans="1:20" x14ac:dyDescent="0.35">
      <c r="A31" s="2" t="s">
        <v>37</v>
      </c>
      <c r="B31" s="3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6">
        <f t="shared" si="3"/>
        <v>0</v>
      </c>
      <c r="O31" s="7"/>
      <c r="T31" s="34" t="s">
        <v>38</v>
      </c>
    </row>
    <row r="32" spans="1:20" x14ac:dyDescent="0.35">
      <c r="A32" s="2" t="s">
        <v>39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">
        <f t="shared" si="3"/>
        <v>0</v>
      </c>
      <c r="O32" s="7"/>
      <c r="T32" s="34"/>
    </row>
    <row r="33" spans="1:15" x14ac:dyDescent="0.35">
      <c r="A33" s="2" t="s">
        <v>40</v>
      </c>
      <c r="B33" s="3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6">
        <f t="shared" si="3"/>
        <v>0</v>
      </c>
      <c r="O33" s="7"/>
    </row>
    <row r="34" spans="1:15" x14ac:dyDescent="0.35">
      <c r="A34" s="2" t="s">
        <v>41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">
        <f t="shared" si="3"/>
        <v>0</v>
      </c>
      <c r="O34" s="7"/>
    </row>
    <row r="35" spans="1:15" x14ac:dyDescent="0.35">
      <c r="A35" s="2" t="s">
        <v>42</v>
      </c>
      <c r="B35" s="3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6">
        <f t="shared" si="3"/>
        <v>0</v>
      </c>
      <c r="O35" s="7"/>
    </row>
    <row r="36" spans="1:15" x14ac:dyDescent="0.35">
      <c r="A36" s="2" t="s">
        <v>43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">
        <f t="shared" si="3"/>
        <v>0</v>
      </c>
      <c r="O36" s="7"/>
    </row>
    <row r="37" spans="1:15" x14ac:dyDescent="0.35">
      <c r="A37" s="36" t="s">
        <v>44</v>
      </c>
      <c r="B37" s="3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6">
        <f t="shared" si="3"/>
        <v>0</v>
      </c>
      <c r="O37" s="7"/>
    </row>
    <row r="38" spans="1:15" x14ac:dyDescent="0.35">
      <c r="A38" s="2" t="s">
        <v>24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">
        <f t="shared" si="3"/>
        <v>0</v>
      </c>
      <c r="O38" s="7"/>
    </row>
    <row r="39" spans="1:15" x14ac:dyDescent="0.35">
      <c r="A39" s="2" t="s">
        <v>24</v>
      </c>
      <c r="B39" s="3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6">
        <f t="shared" si="3"/>
        <v>0</v>
      </c>
      <c r="O39" s="7"/>
    </row>
    <row r="40" spans="1:15" x14ac:dyDescent="0.35">
      <c r="A40" s="2" t="s">
        <v>24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">
        <f t="shared" si="3"/>
        <v>0</v>
      </c>
      <c r="O40" s="7"/>
    </row>
    <row r="41" spans="1:15" x14ac:dyDescent="0.35">
      <c r="A41" s="4" t="s">
        <v>45</v>
      </c>
      <c r="B41" s="4">
        <f>SUM(B18:B40)</f>
        <v>0</v>
      </c>
      <c r="C41" s="4">
        <f>SUM(C18:C40)</f>
        <v>0</v>
      </c>
      <c r="D41" s="4">
        <f t="shared" ref="D41:M41" si="4">SUM(D18:D40)</f>
        <v>0</v>
      </c>
      <c r="E41" s="4">
        <f t="shared" si="4"/>
        <v>0</v>
      </c>
      <c r="F41" s="4">
        <f t="shared" si="4"/>
        <v>0</v>
      </c>
      <c r="G41" s="4">
        <f t="shared" si="4"/>
        <v>0</v>
      </c>
      <c r="H41" s="4">
        <f t="shared" si="4"/>
        <v>0</v>
      </c>
      <c r="I41" s="4">
        <f t="shared" si="4"/>
        <v>0</v>
      </c>
      <c r="J41" s="4">
        <f t="shared" si="4"/>
        <v>0</v>
      </c>
      <c r="K41" s="4">
        <f t="shared" si="4"/>
        <v>0</v>
      </c>
      <c r="L41" s="4">
        <f t="shared" si="4"/>
        <v>0</v>
      </c>
      <c r="M41" s="4">
        <f t="shared" si="4"/>
        <v>0</v>
      </c>
      <c r="N41" s="4">
        <f>SUM(B41:M41)</f>
        <v>0</v>
      </c>
      <c r="O41" s="7"/>
    </row>
    <row r="42" spans="1:15" x14ac:dyDescent="0.35">
      <c r="A42" s="5" t="s">
        <v>46</v>
      </c>
      <c r="B42" s="5">
        <f t="shared" ref="B42:M42" si="5">SUM(B2,B16,-B41)</f>
        <v>0</v>
      </c>
      <c r="C42" s="5">
        <f t="shared" si="5"/>
        <v>0</v>
      </c>
      <c r="D42" s="5">
        <f t="shared" si="5"/>
        <v>0</v>
      </c>
      <c r="E42" s="5">
        <f t="shared" si="5"/>
        <v>0</v>
      </c>
      <c r="F42" s="5">
        <f t="shared" si="5"/>
        <v>0</v>
      </c>
      <c r="G42" s="5">
        <f t="shared" si="5"/>
        <v>0</v>
      </c>
      <c r="H42" s="5">
        <f t="shared" si="5"/>
        <v>0</v>
      </c>
      <c r="I42" s="5">
        <f t="shared" si="5"/>
        <v>0</v>
      </c>
      <c r="J42" s="5">
        <f t="shared" si="5"/>
        <v>0</v>
      </c>
      <c r="K42" s="5">
        <f t="shared" si="5"/>
        <v>0</v>
      </c>
      <c r="L42" s="5">
        <f t="shared" si="5"/>
        <v>0</v>
      </c>
      <c r="M42" s="5">
        <f t="shared" si="5"/>
        <v>0</v>
      </c>
      <c r="N42" s="9"/>
      <c r="O42" s="7"/>
    </row>
    <row r="43" spans="1:15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</sheetData>
  <conditionalFormatting sqref="A8:A14 A16:N18 A41:N42 A19:A22 T31 T27 A24:A37 B19:N40 N8:N15">
    <cfRule type="cellIs" dxfId="15" priority="5" operator="lessThanOrEqual">
      <formula>-1</formula>
    </cfRule>
  </conditionalFormatting>
  <conditionalFormatting sqref="B2:N2">
    <cfRule type="cellIs" dxfId="14" priority="3" operator="lessThanOrEqual">
      <formula>-1</formula>
    </cfRule>
  </conditionalFormatting>
  <conditionalFormatting sqref="A23">
    <cfRule type="cellIs" dxfId="13" priority="2" operator="lessThanOrEqual">
      <formula>-1</formula>
    </cfRule>
  </conditionalFormatting>
  <conditionalFormatting sqref="A38:A40">
    <cfRule type="cellIs" dxfId="12" priority="1" operator="lessThanOrEqual">
      <formula>-1</formula>
    </cfRule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10E7-37A7-4332-89AD-06394F4903A4}">
  <dimension ref="A1:C50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3" width="8.7265625" style="20"/>
  </cols>
  <sheetData>
    <row r="1" spans="1:3" x14ac:dyDescent="0.35">
      <c r="A1" s="46"/>
      <c r="B1" s="48" t="str">
        <f>'Budget Tracker'!J1</f>
        <v>JUN</v>
      </c>
      <c r="C1" s="17" t="s">
        <v>47</v>
      </c>
    </row>
    <row r="2" spans="1:3" x14ac:dyDescent="0.35">
      <c r="A2" s="4" t="str">
        <f>'Budget Tracker'!A2</f>
        <v>Cash in Bank</v>
      </c>
      <c r="B2" s="18">
        <f>'Budget Tracker'!J2</f>
        <v>0</v>
      </c>
      <c r="C2" s="18"/>
    </row>
    <row r="3" spans="1:3" x14ac:dyDescent="0.35">
      <c r="A3" s="46"/>
      <c r="B3" s="44"/>
    </row>
    <row r="4" spans="1:3" x14ac:dyDescent="0.35">
      <c r="A4" s="10" t="str">
        <f>'Budget Tracker'!A4</f>
        <v>INCOME</v>
      </c>
      <c r="B4" s="16"/>
      <c r="C4" s="16"/>
    </row>
    <row r="5" spans="1:3" x14ac:dyDescent="0.35">
      <c r="A5" s="37" t="str">
        <f>'Budget Tracker'!A5</f>
        <v>Bar</v>
      </c>
      <c r="B5" s="38">
        <f>'Budget Tracker'!J5</f>
        <v>0</v>
      </c>
      <c r="C5" s="1"/>
    </row>
    <row r="6" spans="1:3" x14ac:dyDescent="0.35">
      <c r="A6" s="37" t="str">
        <f>'Budget Tracker'!A6</f>
        <v>Canteen</v>
      </c>
      <c r="B6" s="38">
        <f>'Budget Tracker'!J6</f>
        <v>0</v>
      </c>
      <c r="C6" s="1"/>
    </row>
    <row r="7" spans="1:3" x14ac:dyDescent="0.35">
      <c r="A7" s="37" t="str">
        <f>'Budget Tracker'!A7</f>
        <v>Events / Presentation day</v>
      </c>
      <c r="B7" s="38">
        <f>'Budget Tracker'!J7</f>
        <v>0</v>
      </c>
      <c r="C7" s="1"/>
    </row>
    <row r="8" spans="1:3" x14ac:dyDescent="0.35">
      <c r="A8" s="37" t="str">
        <f>'Budget Tracker'!A8</f>
        <v>Functions / Gate takings</v>
      </c>
      <c r="B8" s="38">
        <f>'Budget Tracker'!J8</f>
        <v>0</v>
      </c>
      <c r="C8" s="1"/>
    </row>
    <row r="9" spans="1:3" x14ac:dyDescent="0.35">
      <c r="A9" s="37" t="str">
        <f>'Budget Tracker'!A9</f>
        <v>Fundraising &amp; Raffles</v>
      </c>
      <c r="B9" s="38">
        <f>'Budget Tracker'!J9</f>
        <v>0</v>
      </c>
      <c r="C9" s="1"/>
    </row>
    <row r="10" spans="1:3" x14ac:dyDescent="0.35">
      <c r="A10" s="37" t="str">
        <f>'Budget Tracker'!A10</f>
        <v>Grants / Donations</v>
      </c>
      <c r="B10" s="38">
        <f>'Budget Tracker'!J10</f>
        <v>0</v>
      </c>
      <c r="C10" s="1"/>
    </row>
    <row r="11" spans="1:3" x14ac:dyDescent="0.35">
      <c r="A11" s="37" t="str">
        <f>'Budget Tracker'!A11</f>
        <v>Membership / Registrations</v>
      </c>
      <c r="B11" s="38">
        <f>'Budget Tracker'!J11</f>
        <v>0</v>
      </c>
      <c r="C11" s="38"/>
    </row>
    <row r="12" spans="1:3" x14ac:dyDescent="0.35">
      <c r="A12" s="37" t="str">
        <f>'Budget Tracker'!A12</f>
        <v>Merchandise</v>
      </c>
      <c r="B12" s="38">
        <f>'Budget Tracker'!J12</f>
        <v>0</v>
      </c>
      <c r="C12" s="38"/>
    </row>
    <row r="13" spans="1:3" x14ac:dyDescent="0.35">
      <c r="A13" s="37" t="str">
        <f>'Budget Tracker'!A13</f>
        <v xml:space="preserve">Sponsorship  </v>
      </c>
      <c r="B13" s="38">
        <f>'Budget Tracker'!J13</f>
        <v>0</v>
      </c>
      <c r="C13" s="38"/>
    </row>
    <row r="14" spans="1:3" x14ac:dyDescent="0.35">
      <c r="A14" s="37" t="str">
        <f>'Budget Tracker'!A14</f>
        <v>Other</v>
      </c>
      <c r="B14" s="38">
        <f>'Budget Tracker'!J14</f>
        <v>0</v>
      </c>
      <c r="C14" s="1"/>
    </row>
    <row r="15" spans="1:3" x14ac:dyDescent="0.35">
      <c r="A15" s="37" t="str">
        <f>'Budget Tracker'!A15</f>
        <v>Other</v>
      </c>
      <c r="B15" s="38">
        <f>'Budget Tracker'!J15</f>
        <v>0</v>
      </c>
      <c r="C15" s="1"/>
    </row>
    <row r="16" spans="1:3" x14ac:dyDescent="0.35">
      <c r="A16" s="4" t="str">
        <f>'Budget Tracker'!A16</f>
        <v>Total Revenues</v>
      </c>
      <c r="B16" s="18">
        <f>'Budget Tracker'!J16</f>
        <v>0</v>
      </c>
      <c r="C16" s="18"/>
    </row>
    <row r="17" spans="1:3" x14ac:dyDescent="0.35">
      <c r="A17" s="10" t="str">
        <f>'Budget Tracker'!A17</f>
        <v>EXPENSES</v>
      </c>
      <c r="B17" s="16"/>
      <c r="C17" s="16"/>
    </row>
    <row r="18" spans="1:3" x14ac:dyDescent="0.35">
      <c r="A18" s="37" t="str">
        <f>'Budget Tracker'!A18</f>
        <v>Admin fees / Office Equipment</v>
      </c>
      <c r="B18" s="38">
        <f>'Budget Tracker'!J18</f>
        <v>0</v>
      </c>
      <c r="C18" s="1"/>
    </row>
    <row r="19" spans="1:3" x14ac:dyDescent="0.35">
      <c r="A19" s="37" t="str">
        <f>'Budget Tracker'!A19</f>
        <v>Audit Fee</v>
      </c>
      <c r="B19" s="38">
        <f>'Budget Tracker'!J19</f>
        <v>0</v>
      </c>
      <c r="C19" s="38"/>
    </row>
    <row r="20" spans="1:3" x14ac:dyDescent="0.35">
      <c r="A20" s="37" t="str">
        <f>'Budget Tracker'!A20</f>
        <v>Bar</v>
      </c>
      <c r="B20" s="38">
        <f>'Budget Tracker'!J20</f>
        <v>0</v>
      </c>
      <c r="C20" s="38"/>
    </row>
    <row r="21" spans="1:3" x14ac:dyDescent="0.35">
      <c r="A21" s="37" t="str">
        <f>'Budget Tracker'!A21</f>
        <v>Canteen</v>
      </c>
      <c r="B21" s="38">
        <f>'Budget Tracker'!J21</f>
        <v>0</v>
      </c>
      <c r="C21" s="38"/>
    </row>
    <row r="22" spans="1:3" x14ac:dyDescent="0.35">
      <c r="A22" s="37" t="str">
        <f>'Budget Tracker'!A22</f>
        <v>Club Maintenance</v>
      </c>
      <c r="B22" s="38">
        <f>'Budget Tracker'!J22</f>
        <v>0</v>
      </c>
      <c r="C22" s="38"/>
    </row>
    <row r="23" spans="1:3" x14ac:dyDescent="0.35">
      <c r="A23" s="37" t="str">
        <f>'Budget Tracker'!A23</f>
        <v>Electricity / Gas / Water</v>
      </c>
      <c r="B23" s="38">
        <f>'Budget Tracker'!J23</f>
        <v>0</v>
      </c>
      <c r="C23" s="38"/>
    </row>
    <row r="24" spans="1:3" x14ac:dyDescent="0.35">
      <c r="A24" s="37" t="str">
        <f>'Budget Tracker'!A24</f>
        <v>Field Maintenance</v>
      </c>
      <c r="B24" s="38">
        <f>'Budget Tracker'!J24</f>
        <v>0</v>
      </c>
      <c r="C24" s="38"/>
    </row>
    <row r="25" spans="1:3" x14ac:dyDescent="0.35">
      <c r="A25" s="37" t="str">
        <f>'Budget Tracker'!A25</f>
        <v>Insurance Liability</v>
      </c>
      <c r="B25" s="38">
        <f>'Budget Tracker'!J25</f>
        <v>0</v>
      </c>
      <c r="C25" s="38"/>
    </row>
    <row r="26" spans="1:3" x14ac:dyDescent="0.35">
      <c r="A26" s="37" t="str">
        <f>'Budget Tracker'!A26</f>
        <v>Insurance Player</v>
      </c>
      <c r="B26" s="38">
        <f>'Budget Tracker'!J26</f>
        <v>0</v>
      </c>
      <c r="C26" s="38"/>
    </row>
    <row r="27" spans="1:3" x14ac:dyDescent="0.35">
      <c r="A27" s="37" t="str">
        <f>'Budget Tracker'!A27</f>
        <v>Insurance Building</v>
      </c>
      <c r="B27" s="38">
        <f>'Budget Tracker'!J27</f>
        <v>0</v>
      </c>
      <c r="C27" s="38"/>
    </row>
    <row r="28" spans="1:3" x14ac:dyDescent="0.35">
      <c r="A28" s="37" t="str">
        <f>'Budget Tracker'!A28</f>
        <v>Liquor Licencing</v>
      </c>
      <c r="B28" s="38">
        <f>'Budget Tracker'!J28</f>
        <v>0</v>
      </c>
      <c r="C28" s="38"/>
    </row>
    <row r="29" spans="1:3" x14ac:dyDescent="0.35">
      <c r="A29" s="37" t="str">
        <f>'Budget Tracker'!A29</f>
        <v>Merchandise</v>
      </c>
      <c r="B29" s="38">
        <f>'Budget Tracker'!J29</f>
        <v>0</v>
      </c>
      <c r="C29" s="38"/>
    </row>
    <row r="30" spans="1:3" x14ac:dyDescent="0.35">
      <c r="A30" s="37" t="str">
        <f>'Budget Tracker'!A30</f>
        <v>Phone / Internet</v>
      </c>
      <c r="B30" s="38">
        <f>'Budget Tracker'!J30</f>
        <v>0</v>
      </c>
      <c r="C30" s="38"/>
    </row>
    <row r="31" spans="1:3" x14ac:dyDescent="0.35">
      <c r="A31" s="37" t="str">
        <f>'Budget Tracker'!A31</f>
        <v>Presentation day / Events</v>
      </c>
      <c r="B31" s="38">
        <f>'Budget Tracker'!J31</f>
        <v>0</v>
      </c>
      <c r="C31" s="38"/>
    </row>
    <row r="32" spans="1:3" x14ac:dyDescent="0.35">
      <c r="A32" s="37" t="str">
        <f>'Budget Tracker'!A32</f>
        <v>Referees</v>
      </c>
      <c r="B32" s="38">
        <f>'Budget Tracker'!J32</f>
        <v>0</v>
      </c>
      <c r="C32" s="38"/>
    </row>
    <row r="33" spans="1:3" x14ac:dyDescent="0.35">
      <c r="A33" s="37" t="str">
        <f>'Budget Tracker'!A33</f>
        <v>Sponsorship Expenses</v>
      </c>
      <c r="B33" s="38">
        <f>'Budget Tracker'!J33</f>
        <v>0</v>
      </c>
      <c r="C33" s="38"/>
    </row>
    <row r="34" spans="1:3" x14ac:dyDescent="0.35">
      <c r="A34" s="37" t="str">
        <f>'Budget Tracker'!A34</f>
        <v>Trophies</v>
      </c>
      <c r="B34" s="38">
        <f>'Budget Tracker'!J34</f>
        <v>0</v>
      </c>
      <c r="C34" s="38"/>
    </row>
    <row r="35" spans="1:3" x14ac:dyDescent="0.35">
      <c r="A35" s="37" t="str">
        <f>'Budget Tracker'!A35</f>
        <v>Volunteer Expenses</v>
      </c>
      <c r="B35" s="38">
        <f>'Budget Tracker'!J35</f>
        <v>0</v>
      </c>
      <c r="C35" s="38"/>
    </row>
    <row r="36" spans="1:3" x14ac:dyDescent="0.35">
      <c r="A36" s="37" t="str">
        <f>'Budget Tracker'!A36</f>
        <v>Volunteer training</v>
      </c>
      <c r="B36" s="38">
        <f>'Budget Tracker'!J36</f>
        <v>0</v>
      </c>
      <c r="C36" s="1"/>
    </row>
    <row r="37" spans="1:3" x14ac:dyDescent="0.35">
      <c r="A37" s="37" t="str">
        <f>'Budget Tracker'!A37</f>
        <v>Website / Hosting</v>
      </c>
      <c r="B37" s="38">
        <f>'Budget Tracker'!J37</f>
        <v>0</v>
      </c>
      <c r="C37" s="1"/>
    </row>
    <row r="38" spans="1:3" x14ac:dyDescent="0.35">
      <c r="A38" s="37" t="str">
        <f>'Budget Tracker'!A38</f>
        <v>Other</v>
      </c>
      <c r="B38" s="38">
        <f>'Budget Tracker'!J38</f>
        <v>0</v>
      </c>
      <c r="C38" s="1"/>
    </row>
    <row r="39" spans="1:3" x14ac:dyDescent="0.35">
      <c r="A39" s="37" t="str">
        <f>'Budget Tracker'!A39</f>
        <v>Other</v>
      </c>
      <c r="B39" s="38">
        <f>'Budget Tracker'!J39</f>
        <v>0</v>
      </c>
      <c r="C39" s="1"/>
    </row>
    <row r="40" spans="1:3" x14ac:dyDescent="0.35">
      <c r="A40" s="37" t="str">
        <f>'Budget Tracker'!A40</f>
        <v>Other</v>
      </c>
      <c r="B40" s="38">
        <f>'Budget Tracker'!J40</f>
        <v>0</v>
      </c>
      <c r="C40" s="1"/>
    </row>
    <row r="41" spans="1:3" x14ac:dyDescent="0.35">
      <c r="A41" s="4" t="str">
        <f>'Budget Tracker'!A41</f>
        <v>Expense Total</v>
      </c>
      <c r="B41" s="18">
        <f>'Budget Tracker'!J41</f>
        <v>0</v>
      </c>
      <c r="C41" s="18"/>
    </row>
    <row r="42" spans="1:3" x14ac:dyDescent="0.35">
      <c r="A42" s="5" t="str">
        <f>'Budget Tracker'!A42</f>
        <v>Postion End of Month</v>
      </c>
      <c r="B42" s="19">
        <f>'Budget Tracker'!J42</f>
        <v>0</v>
      </c>
      <c r="C42" s="19"/>
    </row>
    <row r="43" spans="1:3" x14ac:dyDescent="0.35">
      <c r="A43" s="46"/>
      <c r="B43" s="44"/>
    </row>
    <row r="44" spans="1:3" x14ac:dyDescent="0.35">
      <c r="A44" s="46"/>
      <c r="B44" s="44"/>
    </row>
    <row r="45" spans="1:3" x14ac:dyDescent="0.35">
      <c r="A45" s="46"/>
      <c r="B45" s="44"/>
    </row>
    <row r="46" spans="1:3" x14ac:dyDescent="0.35">
      <c r="A46" s="46"/>
      <c r="B46" s="44"/>
    </row>
    <row r="47" spans="1:3" x14ac:dyDescent="0.35">
      <c r="A47" s="46"/>
      <c r="B47" s="44"/>
    </row>
    <row r="48" spans="1:3" x14ac:dyDescent="0.35">
      <c r="A48" s="46"/>
      <c r="B48" s="44"/>
    </row>
    <row r="49" spans="1:2" x14ac:dyDescent="0.35">
      <c r="A49" s="46"/>
      <c r="B49" s="44"/>
    </row>
    <row r="50" spans="1:2" x14ac:dyDescent="0.35">
      <c r="A50" s="46"/>
      <c r="B50" s="4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BBB2-A508-4FF7-926D-8127A6D7E23A}">
  <dimension ref="A1:C50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3" width="8.7265625" style="20"/>
  </cols>
  <sheetData>
    <row r="1" spans="1:3" x14ac:dyDescent="0.35">
      <c r="A1" s="46"/>
      <c r="B1" s="48" t="str">
        <f>'Budget Tracker'!K1</f>
        <v>JUL</v>
      </c>
      <c r="C1" s="17" t="s">
        <v>47</v>
      </c>
    </row>
    <row r="2" spans="1:3" x14ac:dyDescent="0.35">
      <c r="A2" s="4" t="str">
        <f>'Budget Tracker'!A2</f>
        <v>Cash in Bank</v>
      </c>
      <c r="B2" s="18">
        <f>'Budget Tracker'!K2</f>
        <v>0</v>
      </c>
      <c r="C2" s="18"/>
    </row>
    <row r="3" spans="1:3" x14ac:dyDescent="0.35">
      <c r="A3" s="46"/>
      <c r="B3" s="44"/>
    </row>
    <row r="4" spans="1:3" x14ac:dyDescent="0.35">
      <c r="A4" s="10" t="str">
        <f>'Budget Tracker'!A4</f>
        <v>INCOME</v>
      </c>
      <c r="B4" s="16"/>
      <c r="C4" s="16"/>
    </row>
    <row r="5" spans="1:3" x14ac:dyDescent="0.35">
      <c r="A5" s="37" t="str">
        <f>'Budget Tracker'!A5</f>
        <v>Bar</v>
      </c>
      <c r="B5" s="38">
        <f>'Budget Tracker'!K5</f>
        <v>0</v>
      </c>
      <c r="C5" s="1"/>
    </row>
    <row r="6" spans="1:3" x14ac:dyDescent="0.35">
      <c r="A6" s="37" t="str">
        <f>'Budget Tracker'!A6</f>
        <v>Canteen</v>
      </c>
      <c r="B6" s="38">
        <f>'Budget Tracker'!K6</f>
        <v>0</v>
      </c>
      <c r="C6" s="1"/>
    </row>
    <row r="7" spans="1:3" x14ac:dyDescent="0.35">
      <c r="A7" s="37" t="str">
        <f>'Budget Tracker'!A7</f>
        <v>Events / Presentation day</v>
      </c>
      <c r="B7" s="38">
        <f>'Budget Tracker'!K7</f>
        <v>0</v>
      </c>
      <c r="C7" s="1"/>
    </row>
    <row r="8" spans="1:3" x14ac:dyDescent="0.35">
      <c r="A8" s="37" t="str">
        <f>'Budget Tracker'!A8</f>
        <v>Functions / Gate takings</v>
      </c>
      <c r="B8" s="38">
        <f>'Budget Tracker'!K8</f>
        <v>0</v>
      </c>
      <c r="C8" s="1"/>
    </row>
    <row r="9" spans="1:3" x14ac:dyDescent="0.35">
      <c r="A9" s="37" t="str">
        <f>'Budget Tracker'!A9</f>
        <v>Fundraising &amp; Raffles</v>
      </c>
      <c r="B9" s="38">
        <f>'Budget Tracker'!K9</f>
        <v>0</v>
      </c>
      <c r="C9" s="1"/>
    </row>
    <row r="10" spans="1:3" x14ac:dyDescent="0.35">
      <c r="A10" s="37" t="str">
        <f>'Budget Tracker'!A10</f>
        <v>Grants / Donations</v>
      </c>
      <c r="B10" s="38">
        <f>'Budget Tracker'!K10</f>
        <v>0</v>
      </c>
      <c r="C10" s="1"/>
    </row>
    <row r="11" spans="1:3" x14ac:dyDescent="0.35">
      <c r="A11" s="37" t="str">
        <f>'Budget Tracker'!A11</f>
        <v>Membership / Registrations</v>
      </c>
      <c r="B11" s="38">
        <f>'Budget Tracker'!K11</f>
        <v>0</v>
      </c>
      <c r="C11" s="1"/>
    </row>
    <row r="12" spans="1:3" x14ac:dyDescent="0.35">
      <c r="A12" s="37" t="str">
        <f>'Budget Tracker'!A12</f>
        <v>Merchandise</v>
      </c>
      <c r="B12" s="38">
        <f>'Budget Tracker'!K12</f>
        <v>0</v>
      </c>
      <c r="C12" s="38"/>
    </row>
    <row r="13" spans="1:3" x14ac:dyDescent="0.35">
      <c r="A13" s="37" t="str">
        <f>'Budget Tracker'!A13</f>
        <v xml:space="preserve">Sponsorship  </v>
      </c>
      <c r="B13" s="38">
        <f>'Budget Tracker'!K13</f>
        <v>0</v>
      </c>
      <c r="C13" s="38"/>
    </row>
    <row r="14" spans="1:3" x14ac:dyDescent="0.35">
      <c r="A14" s="37" t="str">
        <f>'Budget Tracker'!A14</f>
        <v>Other</v>
      </c>
      <c r="B14" s="38">
        <f>'Budget Tracker'!K14</f>
        <v>0</v>
      </c>
      <c r="C14" s="1"/>
    </row>
    <row r="15" spans="1:3" x14ac:dyDescent="0.35">
      <c r="A15" s="37" t="str">
        <f>'Budget Tracker'!A15</f>
        <v>Other</v>
      </c>
      <c r="B15" s="38">
        <f>'Budget Tracker'!K15</f>
        <v>0</v>
      </c>
      <c r="C15" s="1"/>
    </row>
    <row r="16" spans="1:3" x14ac:dyDescent="0.35">
      <c r="A16" s="4" t="str">
        <f>'Budget Tracker'!A16</f>
        <v>Total Revenues</v>
      </c>
      <c r="B16" s="18">
        <f>'Budget Tracker'!K16</f>
        <v>0</v>
      </c>
      <c r="C16" s="18"/>
    </row>
    <row r="17" spans="1:3" x14ac:dyDescent="0.35">
      <c r="A17" s="10" t="str">
        <f>'Budget Tracker'!A17</f>
        <v>EXPENSES</v>
      </c>
      <c r="B17" s="16"/>
      <c r="C17" s="16"/>
    </row>
    <row r="18" spans="1:3" x14ac:dyDescent="0.35">
      <c r="A18" s="37" t="str">
        <f>'Budget Tracker'!A18</f>
        <v>Admin fees / Office Equipment</v>
      </c>
      <c r="B18" s="38">
        <f>'Budget Tracker'!K18</f>
        <v>0</v>
      </c>
      <c r="C18" s="1"/>
    </row>
    <row r="19" spans="1:3" x14ac:dyDescent="0.35">
      <c r="A19" s="37" t="str">
        <f>'Budget Tracker'!A19</f>
        <v>Audit Fee</v>
      </c>
      <c r="B19" s="38">
        <f>'Budget Tracker'!K19</f>
        <v>0</v>
      </c>
      <c r="C19" s="1"/>
    </row>
    <row r="20" spans="1:3" x14ac:dyDescent="0.35">
      <c r="A20" s="37" t="str">
        <f>'Budget Tracker'!A20</f>
        <v>Bar</v>
      </c>
      <c r="B20" s="38">
        <f>'Budget Tracker'!K20</f>
        <v>0</v>
      </c>
      <c r="C20" s="1"/>
    </row>
    <row r="21" spans="1:3" x14ac:dyDescent="0.35">
      <c r="A21" s="37" t="str">
        <f>'Budget Tracker'!A21</f>
        <v>Canteen</v>
      </c>
      <c r="B21" s="38">
        <f>'Budget Tracker'!K21</f>
        <v>0</v>
      </c>
      <c r="C21" s="1"/>
    </row>
    <row r="22" spans="1:3" x14ac:dyDescent="0.35">
      <c r="A22" s="37" t="str">
        <f>'Budget Tracker'!A22</f>
        <v>Club Maintenance</v>
      </c>
      <c r="B22" s="38">
        <f>'Budget Tracker'!K22</f>
        <v>0</v>
      </c>
      <c r="C22" s="1"/>
    </row>
    <row r="23" spans="1:3" x14ac:dyDescent="0.35">
      <c r="A23" s="37" t="str">
        <f>'Budget Tracker'!A23</f>
        <v>Electricity / Gas / Water</v>
      </c>
      <c r="B23" s="38">
        <f>'Budget Tracker'!K23</f>
        <v>0</v>
      </c>
      <c r="C23" s="1"/>
    </row>
    <row r="24" spans="1:3" x14ac:dyDescent="0.35">
      <c r="A24" s="37" t="str">
        <f>'Budget Tracker'!A24</f>
        <v>Field Maintenance</v>
      </c>
      <c r="B24" s="38">
        <f>'Budget Tracker'!K24</f>
        <v>0</v>
      </c>
      <c r="C24" s="1"/>
    </row>
    <row r="25" spans="1:3" x14ac:dyDescent="0.35">
      <c r="A25" s="37" t="str">
        <f>'Budget Tracker'!A25</f>
        <v>Insurance Liability</v>
      </c>
      <c r="B25" s="38">
        <f>'Budget Tracker'!K25</f>
        <v>0</v>
      </c>
      <c r="C25" s="1"/>
    </row>
    <row r="26" spans="1:3" x14ac:dyDescent="0.35">
      <c r="A26" s="37" t="str">
        <f>'Budget Tracker'!A26</f>
        <v>Insurance Player</v>
      </c>
      <c r="B26" s="38">
        <f>'Budget Tracker'!K26</f>
        <v>0</v>
      </c>
      <c r="C26" s="1"/>
    </row>
    <row r="27" spans="1:3" x14ac:dyDescent="0.35">
      <c r="A27" s="37" t="str">
        <f>'Budget Tracker'!A27</f>
        <v>Insurance Building</v>
      </c>
      <c r="B27" s="38">
        <f>'Budget Tracker'!K27</f>
        <v>0</v>
      </c>
      <c r="C27" s="1"/>
    </row>
    <row r="28" spans="1:3" x14ac:dyDescent="0.35">
      <c r="A28" s="37" t="str">
        <f>'Budget Tracker'!A28</f>
        <v>Liquor Licencing</v>
      </c>
      <c r="B28" s="38">
        <f>'Budget Tracker'!K28</f>
        <v>0</v>
      </c>
      <c r="C28" s="1"/>
    </row>
    <row r="29" spans="1:3" x14ac:dyDescent="0.35">
      <c r="A29" s="37" t="str">
        <f>'Budget Tracker'!A29</f>
        <v>Merchandise</v>
      </c>
      <c r="B29" s="38">
        <f>'Budget Tracker'!K29</f>
        <v>0</v>
      </c>
      <c r="C29" s="1"/>
    </row>
    <row r="30" spans="1:3" x14ac:dyDescent="0.35">
      <c r="A30" s="37" t="str">
        <f>'Budget Tracker'!A30</f>
        <v>Phone / Internet</v>
      </c>
      <c r="B30" s="38">
        <f>'Budget Tracker'!K30</f>
        <v>0</v>
      </c>
      <c r="C30" s="1"/>
    </row>
    <row r="31" spans="1:3" x14ac:dyDescent="0.35">
      <c r="A31" s="37" t="str">
        <f>'Budget Tracker'!A31</f>
        <v>Presentation day / Events</v>
      </c>
      <c r="B31" s="38">
        <f>'Budget Tracker'!K31</f>
        <v>0</v>
      </c>
      <c r="C31" s="1"/>
    </row>
    <row r="32" spans="1:3" x14ac:dyDescent="0.35">
      <c r="A32" s="37" t="str">
        <f>'Budget Tracker'!A32</f>
        <v>Referees</v>
      </c>
      <c r="B32" s="38">
        <f>'Budget Tracker'!K32</f>
        <v>0</v>
      </c>
      <c r="C32" s="1"/>
    </row>
    <row r="33" spans="1:3" x14ac:dyDescent="0.35">
      <c r="A33" s="37" t="str">
        <f>'Budget Tracker'!A33</f>
        <v>Sponsorship Expenses</v>
      </c>
      <c r="B33" s="38">
        <f>'Budget Tracker'!K33</f>
        <v>0</v>
      </c>
      <c r="C33" s="1"/>
    </row>
    <row r="34" spans="1:3" x14ac:dyDescent="0.35">
      <c r="A34" s="37" t="str">
        <f>'Budget Tracker'!A34</f>
        <v>Trophies</v>
      </c>
      <c r="B34" s="38">
        <f>'Budget Tracker'!K34</f>
        <v>0</v>
      </c>
      <c r="C34" s="38"/>
    </row>
    <row r="35" spans="1:3" x14ac:dyDescent="0.35">
      <c r="A35" s="37" t="str">
        <f>'Budget Tracker'!A35</f>
        <v>Volunteer Expenses</v>
      </c>
      <c r="B35" s="38">
        <f>'Budget Tracker'!K35</f>
        <v>0</v>
      </c>
      <c r="C35" s="38"/>
    </row>
    <row r="36" spans="1:3" x14ac:dyDescent="0.35">
      <c r="A36" s="37" t="str">
        <f>'Budget Tracker'!A36</f>
        <v>Volunteer training</v>
      </c>
      <c r="B36" s="38">
        <f>'Budget Tracker'!K36</f>
        <v>0</v>
      </c>
      <c r="C36" s="1"/>
    </row>
    <row r="37" spans="1:3" x14ac:dyDescent="0.35">
      <c r="A37" s="37" t="str">
        <f>'Budget Tracker'!A37</f>
        <v>Website / Hosting</v>
      </c>
      <c r="B37" s="38">
        <f>'Budget Tracker'!K37</f>
        <v>0</v>
      </c>
      <c r="C37" s="1"/>
    </row>
    <row r="38" spans="1:3" x14ac:dyDescent="0.35">
      <c r="A38" s="37" t="str">
        <f>'Budget Tracker'!A38</f>
        <v>Other</v>
      </c>
      <c r="B38" s="38">
        <f>'Budget Tracker'!K38</f>
        <v>0</v>
      </c>
      <c r="C38" s="1"/>
    </row>
    <row r="39" spans="1:3" x14ac:dyDescent="0.35">
      <c r="A39" s="37" t="str">
        <f>'Budget Tracker'!A39</f>
        <v>Other</v>
      </c>
      <c r="B39" s="38">
        <f>'Budget Tracker'!K39</f>
        <v>0</v>
      </c>
      <c r="C39" s="1"/>
    </row>
    <row r="40" spans="1:3" x14ac:dyDescent="0.35">
      <c r="A40" s="37" t="str">
        <f>'Budget Tracker'!A40</f>
        <v>Other</v>
      </c>
      <c r="B40" s="38">
        <f>'Budget Tracker'!K40</f>
        <v>0</v>
      </c>
      <c r="C40" s="1"/>
    </row>
    <row r="41" spans="1:3" x14ac:dyDescent="0.35">
      <c r="A41" s="4" t="str">
        <f>'Budget Tracker'!A41</f>
        <v>Expense Total</v>
      </c>
      <c r="B41" s="18">
        <f>'Budget Tracker'!K41</f>
        <v>0</v>
      </c>
      <c r="C41" s="18"/>
    </row>
    <row r="42" spans="1:3" x14ac:dyDescent="0.35">
      <c r="A42" s="5" t="str">
        <f>'Budget Tracker'!A42</f>
        <v>Postion End of Month</v>
      </c>
      <c r="B42" s="19">
        <f>'Budget Tracker'!K42</f>
        <v>0</v>
      </c>
      <c r="C42" s="19"/>
    </row>
    <row r="43" spans="1:3" x14ac:dyDescent="0.35">
      <c r="A43" s="46"/>
      <c r="B43" s="44"/>
    </row>
    <row r="44" spans="1:3" x14ac:dyDescent="0.35">
      <c r="A44" s="46"/>
      <c r="B44" s="44"/>
    </row>
    <row r="45" spans="1:3" x14ac:dyDescent="0.35">
      <c r="A45" s="46"/>
      <c r="B45" s="44"/>
    </row>
    <row r="46" spans="1:3" x14ac:dyDescent="0.35">
      <c r="A46" s="46"/>
      <c r="B46" s="44"/>
    </row>
    <row r="47" spans="1:3" x14ac:dyDescent="0.35">
      <c r="A47" s="46"/>
      <c r="B47" s="44"/>
    </row>
    <row r="48" spans="1:3" x14ac:dyDescent="0.35">
      <c r="A48" s="46"/>
      <c r="B48" s="44"/>
    </row>
    <row r="49" spans="1:2" x14ac:dyDescent="0.35">
      <c r="A49" s="46"/>
      <c r="B49" s="44"/>
    </row>
    <row r="50" spans="1:2" x14ac:dyDescent="0.35">
      <c r="A50" s="46"/>
      <c r="B50" s="4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2120-251B-4831-A0D2-F335D459254E}">
  <dimension ref="A1:C42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3" width="8.7265625" style="20"/>
  </cols>
  <sheetData>
    <row r="1" spans="1:3" x14ac:dyDescent="0.35">
      <c r="B1" s="16" t="str">
        <f>'Budget Tracker'!L1</f>
        <v>AUG</v>
      </c>
      <c r="C1" s="16" t="s">
        <v>47</v>
      </c>
    </row>
    <row r="2" spans="1:3" x14ac:dyDescent="0.35">
      <c r="A2" s="4" t="str">
        <f>'Budget Tracker'!A2</f>
        <v>Cash in Bank</v>
      </c>
      <c r="B2" s="18">
        <f>'Budget Tracker'!L2</f>
        <v>0</v>
      </c>
      <c r="C2" s="18"/>
    </row>
    <row r="4" spans="1:3" x14ac:dyDescent="0.35">
      <c r="A4" s="10" t="str">
        <f>'Budget Tracker'!A4</f>
        <v>INCOME</v>
      </c>
      <c r="B4" s="16"/>
      <c r="C4" s="16"/>
    </row>
    <row r="5" spans="1:3" x14ac:dyDescent="0.35">
      <c r="A5" s="2" t="str">
        <f>'Budget Tracker'!A5</f>
        <v>Bar</v>
      </c>
      <c r="B5" s="1">
        <f>'Budget Tracker'!L5</f>
        <v>0</v>
      </c>
      <c r="C5" s="1"/>
    </row>
    <row r="6" spans="1:3" x14ac:dyDescent="0.35">
      <c r="A6" s="2" t="str">
        <f>'Budget Tracker'!A6</f>
        <v>Canteen</v>
      </c>
      <c r="B6" s="1">
        <f>'Budget Tracker'!L6</f>
        <v>0</v>
      </c>
      <c r="C6" s="1"/>
    </row>
    <row r="7" spans="1:3" x14ac:dyDescent="0.35">
      <c r="A7" s="2" t="str">
        <f>'Budget Tracker'!A7</f>
        <v>Events / Presentation day</v>
      </c>
      <c r="B7" s="1">
        <f>'Budget Tracker'!L7</f>
        <v>0</v>
      </c>
      <c r="C7" s="1"/>
    </row>
    <row r="8" spans="1:3" x14ac:dyDescent="0.35">
      <c r="A8" s="2" t="str">
        <f>'Budget Tracker'!A8</f>
        <v>Functions / Gate takings</v>
      </c>
      <c r="B8" s="1">
        <f>'Budget Tracker'!L8</f>
        <v>0</v>
      </c>
      <c r="C8" s="1"/>
    </row>
    <row r="9" spans="1:3" x14ac:dyDescent="0.35">
      <c r="A9" s="2" t="str">
        <f>'Budget Tracker'!A9</f>
        <v>Fundraising &amp; Raffles</v>
      </c>
      <c r="B9" s="1">
        <f>'Budget Tracker'!L9</f>
        <v>0</v>
      </c>
      <c r="C9" s="1"/>
    </row>
    <row r="10" spans="1:3" x14ac:dyDescent="0.35">
      <c r="A10" s="2" t="str">
        <f>'Budget Tracker'!A10</f>
        <v>Grants / Donations</v>
      </c>
      <c r="B10" s="1">
        <f>'Budget Tracker'!L10</f>
        <v>0</v>
      </c>
      <c r="C10" s="1"/>
    </row>
    <row r="11" spans="1:3" x14ac:dyDescent="0.35">
      <c r="A11" s="2" t="str">
        <f>'Budget Tracker'!A11</f>
        <v>Membership / Registrations</v>
      </c>
      <c r="B11" s="1">
        <f>'Budget Tracker'!L11</f>
        <v>0</v>
      </c>
      <c r="C11" s="1"/>
    </row>
    <row r="12" spans="1:3" x14ac:dyDescent="0.35">
      <c r="A12" s="37" t="str">
        <f>'Budget Tracker'!A12</f>
        <v>Merchandise</v>
      </c>
      <c r="B12" s="38">
        <f>'Budget Tracker'!L12</f>
        <v>0</v>
      </c>
      <c r="C12" s="38"/>
    </row>
    <row r="13" spans="1:3" x14ac:dyDescent="0.35">
      <c r="A13" s="37" t="str">
        <f>'Budget Tracker'!A13</f>
        <v xml:space="preserve">Sponsorship  </v>
      </c>
      <c r="B13" s="38">
        <f>'Budget Tracker'!L13</f>
        <v>0</v>
      </c>
      <c r="C13" s="38"/>
    </row>
    <row r="14" spans="1:3" x14ac:dyDescent="0.35">
      <c r="A14" s="2" t="str">
        <f>'Budget Tracker'!A14</f>
        <v>Other</v>
      </c>
      <c r="B14" s="1">
        <f>'Budget Tracker'!L14</f>
        <v>0</v>
      </c>
      <c r="C14" s="1"/>
    </row>
    <row r="15" spans="1:3" x14ac:dyDescent="0.35">
      <c r="A15" s="2" t="str">
        <f>'Budget Tracker'!A15</f>
        <v>Other</v>
      </c>
      <c r="B15" s="1">
        <f>'Budget Tracker'!L15</f>
        <v>0</v>
      </c>
      <c r="C15" s="1"/>
    </row>
    <row r="16" spans="1:3" x14ac:dyDescent="0.35">
      <c r="A16" s="4" t="str">
        <f>'Budget Tracker'!A16</f>
        <v>Total Revenues</v>
      </c>
      <c r="B16" s="18">
        <f>'Budget Tracker'!L16</f>
        <v>0</v>
      </c>
      <c r="C16" s="18"/>
    </row>
    <row r="17" spans="1:3" x14ac:dyDescent="0.35">
      <c r="A17" s="10" t="str">
        <f>'Budget Tracker'!A17</f>
        <v>EXPENSES</v>
      </c>
      <c r="B17" s="16"/>
      <c r="C17" s="16"/>
    </row>
    <row r="18" spans="1:3" x14ac:dyDescent="0.35">
      <c r="A18" s="2" t="str">
        <f>'Budget Tracker'!A18</f>
        <v>Admin fees / Office Equipment</v>
      </c>
      <c r="B18" s="1">
        <f>'Budget Tracker'!L18</f>
        <v>0</v>
      </c>
      <c r="C18" s="1"/>
    </row>
    <row r="19" spans="1:3" x14ac:dyDescent="0.35">
      <c r="A19" s="2" t="str">
        <f>'Budget Tracker'!A19</f>
        <v>Audit Fee</v>
      </c>
      <c r="B19" s="1">
        <f>'Budget Tracker'!L19</f>
        <v>0</v>
      </c>
      <c r="C19" s="1"/>
    </row>
    <row r="20" spans="1:3" x14ac:dyDescent="0.35">
      <c r="A20" s="2" t="str">
        <f>'Budget Tracker'!A20</f>
        <v>Bar</v>
      </c>
      <c r="B20" s="1">
        <f>'Budget Tracker'!L20</f>
        <v>0</v>
      </c>
      <c r="C20" s="1"/>
    </row>
    <row r="21" spans="1:3" x14ac:dyDescent="0.35">
      <c r="A21" s="2" t="str">
        <f>'Budget Tracker'!A21</f>
        <v>Canteen</v>
      </c>
      <c r="B21" s="1">
        <f>'Budget Tracker'!L21</f>
        <v>0</v>
      </c>
      <c r="C21" s="1"/>
    </row>
    <row r="22" spans="1:3" x14ac:dyDescent="0.35">
      <c r="A22" s="2" t="str">
        <f>'Budget Tracker'!A22</f>
        <v>Club Maintenance</v>
      </c>
      <c r="B22" s="1">
        <f>'Budget Tracker'!L22</f>
        <v>0</v>
      </c>
      <c r="C22" s="1"/>
    </row>
    <row r="23" spans="1:3" x14ac:dyDescent="0.35">
      <c r="A23" s="2" t="str">
        <f>'Budget Tracker'!A23</f>
        <v>Electricity / Gas / Water</v>
      </c>
      <c r="B23" s="1">
        <f>'Budget Tracker'!L23</f>
        <v>0</v>
      </c>
      <c r="C23" s="1"/>
    </row>
    <row r="24" spans="1:3" x14ac:dyDescent="0.35">
      <c r="A24" s="2" t="str">
        <f>'Budget Tracker'!A24</f>
        <v>Field Maintenance</v>
      </c>
      <c r="B24" s="1">
        <f>'Budget Tracker'!L24</f>
        <v>0</v>
      </c>
      <c r="C24" s="1"/>
    </row>
    <row r="25" spans="1:3" x14ac:dyDescent="0.35">
      <c r="A25" s="2" t="str">
        <f>'Budget Tracker'!A25</f>
        <v>Insurance Liability</v>
      </c>
      <c r="B25" s="1">
        <f>'Budget Tracker'!L25</f>
        <v>0</v>
      </c>
      <c r="C25" s="1"/>
    </row>
    <row r="26" spans="1:3" x14ac:dyDescent="0.35">
      <c r="A26" s="2" t="str">
        <f>'Budget Tracker'!A26</f>
        <v>Insurance Player</v>
      </c>
      <c r="B26" s="1">
        <f>'Budget Tracker'!L26</f>
        <v>0</v>
      </c>
      <c r="C26" s="1"/>
    </row>
    <row r="27" spans="1:3" x14ac:dyDescent="0.35">
      <c r="A27" s="2" t="str">
        <f>'Budget Tracker'!A27</f>
        <v>Insurance Building</v>
      </c>
      <c r="B27" s="1">
        <f>'Budget Tracker'!L27</f>
        <v>0</v>
      </c>
      <c r="C27" s="1"/>
    </row>
    <row r="28" spans="1:3" x14ac:dyDescent="0.35">
      <c r="A28" s="2" t="str">
        <f>'Budget Tracker'!A28</f>
        <v>Liquor Licencing</v>
      </c>
      <c r="B28" s="1">
        <f>'Budget Tracker'!L28</f>
        <v>0</v>
      </c>
      <c r="C28" s="1"/>
    </row>
    <row r="29" spans="1:3" x14ac:dyDescent="0.35">
      <c r="A29" s="2" t="str">
        <f>'Budget Tracker'!A29</f>
        <v>Merchandise</v>
      </c>
      <c r="B29" s="1">
        <f>'Budget Tracker'!L29</f>
        <v>0</v>
      </c>
      <c r="C29" s="1"/>
    </row>
    <row r="30" spans="1:3" x14ac:dyDescent="0.35">
      <c r="A30" s="2" t="str">
        <f>'Budget Tracker'!A30</f>
        <v>Phone / Internet</v>
      </c>
      <c r="B30" s="1">
        <f>'Budget Tracker'!L30</f>
        <v>0</v>
      </c>
      <c r="C30" s="1"/>
    </row>
    <row r="31" spans="1:3" x14ac:dyDescent="0.35">
      <c r="A31" s="2" t="str">
        <f>'Budget Tracker'!A31</f>
        <v>Presentation day / Events</v>
      </c>
      <c r="B31" s="1">
        <f>'Budget Tracker'!L31</f>
        <v>0</v>
      </c>
      <c r="C31" s="1"/>
    </row>
    <row r="32" spans="1:3" x14ac:dyDescent="0.35">
      <c r="A32" s="2" t="str">
        <f>'Budget Tracker'!A32</f>
        <v>Referees</v>
      </c>
      <c r="B32" s="1">
        <f>'Budget Tracker'!L32</f>
        <v>0</v>
      </c>
      <c r="C32" s="1"/>
    </row>
    <row r="33" spans="1:3" x14ac:dyDescent="0.35">
      <c r="A33" s="2" t="str">
        <f>'Budget Tracker'!A33</f>
        <v>Sponsorship Expenses</v>
      </c>
      <c r="B33" s="1">
        <f>'Budget Tracker'!L33</f>
        <v>0</v>
      </c>
      <c r="C33" s="1"/>
    </row>
    <row r="34" spans="1:3" x14ac:dyDescent="0.35">
      <c r="A34" s="37" t="str">
        <f>'Budget Tracker'!A34</f>
        <v>Trophies</v>
      </c>
      <c r="B34" s="38">
        <f>'Budget Tracker'!L34</f>
        <v>0</v>
      </c>
      <c r="C34" s="38"/>
    </row>
    <row r="35" spans="1:3" x14ac:dyDescent="0.35">
      <c r="A35" s="37" t="str">
        <f>'Budget Tracker'!A35</f>
        <v>Volunteer Expenses</v>
      </c>
      <c r="B35" s="38">
        <f>'Budget Tracker'!L35</f>
        <v>0</v>
      </c>
      <c r="C35" s="38"/>
    </row>
    <row r="36" spans="1:3" x14ac:dyDescent="0.35">
      <c r="A36" s="2" t="str">
        <f>'Budget Tracker'!A36</f>
        <v>Volunteer training</v>
      </c>
      <c r="B36" s="1">
        <f>'Budget Tracker'!L36</f>
        <v>0</v>
      </c>
      <c r="C36" s="1"/>
    </row>
    <row r="37" spans="1:3" x14ac:dyDescent="0.35">
      <c r="A37" s="2" t="str">
        <f>'Budget Tracker'!A37</f>
        <v>Website / Hosting</v>
      </c>
      <c r="B37" s="1">
        <f>'Budget Tracker'!L37</f>
        <v>0</v>
      </c>
      <c r="C37" s="1"/>
    </row>
    <row r="38" spans="1:3" x14ac:dyDescent="0.35">
      <c r="A38" s="2" t="str">
        <f>'Budget Tracker'!A38</f>
        <v>Other</v>
      </c>
      <c r="B38" s="1">
        <f>'Budget Tracker'!L38</f>
        <v>0</v>
      </c>
      <c r="C38" s="1"/>
    </row>
    <row r="39" spans="1:3" x14ac:dyDescent="0.35">
      <c r="A39" s="2" t="str">
        <f>'Budget Tracker'!A39</f>
        <v>Other</v>
      </c>
      <c r="B39" s="1">
        <f>'Budget Tracker'!L39</f>
        <v>0</v>
      </c>
      <c r="C39" s="1"/>
    </row>
    <row r="40" spans="1:3" x14ac:dyDescent="0.35">
      <c r="A40" s="2" t="str">
        <f>'Budget Tracker'!A40</f>
        <v>Other</v>
      </c>
      <c r="B40" s="1">
        <f>'Budget Tracker'!L40</f>
        <v>0</v>
      </c>
      <c r="C40" s="1"/>
    </row>
    <row r="41" spans="1:3" x14ac:dyDescent="0.35">
      <c r="A41" s="4" t="str">
        <f>'Budget Tracker'!A41</f>
        <v>Expense Total</v>
      </c>
      <c r="B41" s="18">
        <f>'Budget Tracker'!L41</f>
        <v>0</v>
      </c>
      <c r="C41" s="18"/>
    </row>
    <row r="42" spans="1:3" x14ac:dyDescent="0.35">
      <c r="A42" s="5" t="str">
        <f>'Budget Tracker'!A42</f>
        <v>Postion End of Month</v>
      </c>
      <c r="B42" s="19">
        <f>'Budget Tracker'!L42</f>
        <v>0</v>
      </c>
      <c r="C42" s="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943A-5908-4E9B-8663-9F872C66C671}">
  <dimension ref="A1:C50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3" width="8.7265625" style="20"/>
  </cols>
  <sheetData>
    <row r="1" spans="1:3" x14ac:dyDescent="0.35">
      <c r="A1" s="46"/>
      <c r="B1" s="48" t="str">
        <f>'Budget Tracker'!M1</f>
        <v>SEP</v>
      </c>
      <c r="C1" s="17" t="s">
        <v>47</v>
      </c>
    </row>
    <row r="2" spans="1:3" x14ac:dyDescent="0.35">
      <c r="A2" s="4" t="str">
        <f>'Budget Tracker'!A2</f>
        <v>Cash in Bank</v>
      </c>
      <c r="B2" s="18">
        <f>'Budget Tracker'!M2</f>
        <v>0</v>
      </c>
      <c r="C2" s="18"/>
    </row>
    <row r="3" spans="1:3" x14ac:dyDescent="0.35">
      <c r="A3" s="46"/>
      <c r="B3" s="44"/>
      <c r="C3" s="44"/>
    </row>
    <row r="4" spans="1:3" x14ac:dyDescent="0.35">
      <c r="A4" s="10" t="str">
        <f>'Budget Tracker'!A4</f>
        <v>INCOME</v>
      </c>
      <c r="B4" s="16"/>
      <c r="C4" s="16"/>
    </row>
    <row r="5" spans="1:3" x14ac:dyDescent="0.35">
      <c r="A5" s="37" t="str">
        <f>'Budget Tracker'!A5</f>
        <v>Bar</v>
      </c>
      <c r="B5" s="38">
        <f>'Budget Tracker'!M5</f>
        <v>0</v>
      </c>
      <c r="C5" s="38"/>
    </row>
    <row r="6" spans="1:3" x14ac:dyDescent="0.35">
      <c r="A6" s="37" t="str">
        <f>'Budget Tracker'!A6</f>
        <v>Canteen</v>
      </c>
      <c r="B6" s="38">
        <f>'Budget Tracker'!M6</f>
        <v>0</v>
      </c>
      <c r="C6" s="38"/>
    </row>
    <row r="7" spans="1:3" x14ac:dyDescent="0.35">
      <c r="A7" s="37" t="str">
        <f>'Budget Tracker'!A7</f>
        <v>Events / Presentation day</v>
      </c>
      <c r="B7" s="38">
        <f>'Budget Tracker'!M7</f>
        <v>0</v>
      </c>
      <c r="C7" s="38"/>
    </row>
    <row r="8" spans="1:3" x14ac:dyDescent="0.35">
      <c r="A8" s="37" t="str">
        <f>'Budget Tracker'!A8</f>
        <v>Functions / Gate takings</v>
      </c>
      <c r="B8" s="38">
        <f>'Budget Tracker'!M8</f>
        <v>0</v>
      </c>
      <c r="C8" s="38"/>
    </row>
    <row r="9" spans="1:3" x14ac:dyDescent="0.35">
      <c r="A9" s="37" t="str">
        <f>'Budget Tracker'!A9</f>
        <v>Fundraising &amp; Raffles</v>
      </c>
      <c r="B9" s="38">
        <f>'Budget Tracker'!M9</f>
        <v>0</v>
      </c>
      <c r="C9" s="38"/>
    </row>
    <row r="10" spans="1:3" x14ac:dyDescent="0.35">
      <c r="A10" s="37" t="str">
        <f>'Budget Tracker'!A10</f>
        <v>Grants / Donations</v>
      </c>
      <c r="B10" s="38">
        <f>'Budget Tracker'!M10</f>
        <v>0</v>
      </c>
      <c r="C10" s="38"/>
    </row>
    <row r="11" spans="1:3" x14ac:dyDescent="0.35">
      <c r="A11" s="37" t="str">
        <f>'Budget Tracker'!A11</f>
        <v>Membership / Registrations</v>
      </c>
      <c r="B11" s="38">
        <f>'Budget Tracker'!M11</f>
        <v>0</v>
      </c>
      <c r="C11" s="38"/>
    </row>
    <row r="12" spans="1:3" x14ac:dyDescent="0.35">
      <c r="A12" s="37" t="str">
        <f>'Budget Tracker'!A12</f>
        <v>Merchandise</v>
      </c>
      <c r="B12" s="38">
        <f>'Budget Tracker'!M12</f>
        <v>0</v>
      </c>
      <c r="C12" s="38"/>
    </row>
    <row r="13" spans="1:3" x14ac:dyDescent="0.35">
      <c r="A13" s="37" t="str">
        <f>'Budget Tracker'!A13</f>
        <v xml:space="preserve">Sponsorship  </v>
      </c>
      <c r="B13" s="38">
        <f>'Budget Tracker'!M13</f>
        <v>0</v>
      </c>
      <c r="C13" s="38"/>
    </row>
    <row r="14" spans="1:3" x14ac:dyDescent="0.35">
      <c r="A14" s="37" t="str">
        <f>'Budget Tracker'!A14</f>
        <v>Other</v>
      </c>
      <c r="B14" s="38">
        <f>'Budget Tracker'!M14</f>
        <v>0</v>
      </c>
      <c r="C14" s="38"/>
    </row>
    <row r="15" spans="1:3" x14ac:dyDescent="0.35">
      <c r="A15" s="37" t="str">
        <f>'Budget Tracker'!A15</f>
        <v>Other</v>
      </c>
      <c r="B15" s="38">
        <f>'Budget Tracker'!M15</f>
        <v>0</v>
      </c>
      <c r="C15" s="38"/>
    </row>
    <row r="16" spans="1:3" x14ac:dyDescent="0.35">
      <c r="A16" s="4" t="str">
        <f>'Budget Tracker'!A16</f>
        <v>Total Revenues</v>
      </c>
      <c r="B16" s="18">
        <f>'Budget Tracker'!M16</f>
        <v>0</v>
      </c>
      <c r="C16" s="18"/>
    </row>
    <row r="17" spans="1:3" x14ac:dyDescent="0.35">
      <c r="A17" s="10" t="str">
        <f>'Budget Tracker'!A17</f>
        <v>EXPENSES</v>
      </c>
      <c r="B17" s="16"/>
      <c r="C17" s="16"/>
    </row>
    <row r="18" spans="1:3" x14ac:dyDescent="0.35">
      <c r="A18" s="37" t="str">
        <f>'Budget Tracker'!A18</f>
        <v>Admin fees / Office Equipment</v>
      </c>
      <c r="B18" s="38">
        <f>'Budget Tracker'!M18</f>
        <v>0</v>
      </c>
      <c r="C18" s="38"/>
    </row>
    <row r="19" spans="1:3" x14ac:dyDescent="0.35">
      <c r="A19" s="37" t="str">
        <f>'Budget Tracker'!A19</f>
        <v>Audit Fee</v>
      </c>
      <c r="B19" s="38">
        <f>'Budget Tracker'!M19</f>
        <v>0</v>
      </c>
      <c r="C19" s="38"/>
    </row>
    <row r="20" spans="1:3" x14ac:dyDescent="0.35">
      <c r="A20" s="37" t="str">
        <f>'Budget Tracker'!A20</f>
        <v>Bar</v>
      </c>
      <c r="B20" s="38">
        <f>'Budget Tracker'!M20</f>
        <v>0</v>
      </c>
      <c r="C20" s="38"/>
    </row>
    <row r="21" spans="1:3" x14ac:dyDescent="0.35">
      <c r="A21" s="37" t="str">
        <f>'Budget Tracker'!A21</f>
        <v>Canteen</v>
      </c>
      <c r="B21" s="38">
        <f>'Budget Tracker'!M21</f>
        <v>0</v>
      </c>
      <c r="C21" s="38"/>
    </row>
    <row r="22" spans="1:3" x14ac:dyDescent="0.35">
      <c r="A22" s="37" t="str">
        <f>'Budget Tracker'!A22</f>
        <v>Club Maintenance</v>
      </c>
      <c r="B22" s="38">
        <f>'Budget Tracker'!M22</f>
        <v>0</v>
      </c>
      <c r="C22" s="38"/>
    </row>
    <row r="23" spans="1:3" x14ac:dyDescent="0.35">
      <c r="A23" s="37" t="str">
        <f>'Budget Tracker'!A23</f>
        <v>Electricity / Gas / Water</v>
      </c>
      <c r="B23" s="38">
        <f>'Budget Tracker'!M23</f>
        <v>0</v>
      </c>
      <c r="C23" s="38"/>
    </row>
    <row r="24" spans="1:3" x14ac:dyDescent="0.35">
      <c r="A24" s="37" t="str">
        <f>'Budget Tracker'!A24</f>
        <v>Field Maintenance</v>
      </c>
      <c r="B24" s="38">
        <f>'Budget Tracker'!M24</f>
        <v>0</v>
      </c>
      <c r="C24" s="38"/>
    </row>
    <row r="25" spans="1:3" x14ac:dyDescent="0.35">
      <c r="A25" s="37" t="str">
        <f>'Budget Tracker'!A25</f>
        <v>Insurance Liability</v>
      </c>
      <c r="B25" s="38">
        <f>'Budget Tracker'!M25</f>
        <v>0</v>
      </c>
      <c r="C25" s="38"/>
    </row>
    <row r="26" spans="1:3" x14ac:dyDescent="0.35">
      <c r="A26" s="37" t="str">
        <f>'Budget Tracker'!A26</f>
        <v>Insurance Player</v>
      </c>
      <c r="B26" s="38">
        <f>'Budget Tracker'!M26</f>
        <v>0</v>
      </c>
      <c r="C26" s="38"/>
    </row>
    <row r="27" spans="1:3" x14ac:dyDescent="0.35">
      <c r="A27" s="37" t="str">
        <f>'Budget Tracker'!A27</f>
        <v>Insurance Building</v>
      </c>
      <c r="B27" s="38">
        <f>'Budget Tracker'!M27</f>
        <v>0</v>
      </c>
      <c r="C27" s="38"/>
    </row>
    <row r="28" spans="1:3" x14ac:dyDescent="0.35">
      <c r="A28" s="37" t="str">
        <f>'Budget Tracker'!A28</f>
        <v>Liquor Licencing</v>
      </c>
      <c r="B28" s="38">
        <f>'Budget Tracker'!M28</f>
        <v>0</v>
      </c>
      <c r="C28" s="38"/>
    </row>
    <row r="29" spans="1:3" x14ac:dyDescent="0.35">
      <c r="A29" s="37" t="str">
        <f>'Budget Tracker'!A29</f>
        <v>Merchandise</v>
      </c>
      <c r="B29" s="38">
        <f>'Budget Tracker'!M29</f>
        <v>0</v>
      </c>
      <c r="C29" s="38"/>
    </row>
    <row r="30" spans="1:3" x14ac:dyDescent="0.35">
      <c r="A30" s="37" t="str">
        <f>'Budget Tracker'!A30</f>
        <v>Phone / Internet</v>
      </c>
      <c r="B30" s="38">
        <f>'Budget Tracker'!M30</f>
        <v>0</v>
      </c>
      <c r="C30" s="38"/>
    </row>
    <row r="31" spans="1:3" x14ac:dyDescent="0.35">
      <c r="A31" s="37" t="str">
        <f>'Budget Tracker'!A31</f>
        <v>Presentation day / Events</v>
      </c>
      <c r="B31" s="38">
        <f>'Budget Tracker'!M31</f>
        <v>0</v>
      </c>
      <c r="C31" s="38"/>
    </row>
    <row r="32" spans="1:3" x14ac:dyDescent="0.35">
      <c r="A32" s="37" t="str">
        <f>'Budget Tracker'!A32</f>
        <v>Referees</v>
      </c>
      <c r="B32" s="38">
        <f>'Budget Tracker'!M32</f>
        <v>0</v>
      </c>
      <c r="C32" s="38"/>
    </row>
    <row r="33" spans="1:3" x14ac:dyDescent="0.35">
      <c r="A33" s="37" t="str">
        <f>'Budget Tracker'!A33</f>
        <v>Sponsorship Expenses</v>
      </c>
      <c r="B33" s="38">
        <f>'Budget Tracker'!M33</f>
        <v>0</v>
      </c>
      <c r="C33" s="38"/>
    </row>
    <row r="34" spans="1:3" x14ac:dyDescent="0.35">
      <c r="A34" s="37" t="str">
        <f>'Budget Tracker'!A34</f>
        <v>Trophies</v>
      </c>
      <c r="B34" s="38">
        <f>'Budget Tracker'!M34</f>
        <v>0</v>
      </c>
      <c r="C34" s="38"/>
    </row>
    <row r="35" spans="1:3" x14ac:dyDescent="0.35">
      <c r="A35" s="37" t="str">
        <f>'Budget Tracker'!A35</f>
        <v>Volunteer Expenses</v>
      </c>
      <c r="B35" s="38">
        <f>'Budget Tracker'!M35</f>
        <v>0</v>
      </c>
      <c r="C35" s="38"/>
    </row>
    <row r="36" spans="1:3" x14ac:dyDescent="0.35">
      <c r="A36" s="37" t="str">
        <f>'Budget Tracker'!A36</f>
        <v>Volunteer training</v>
      </c>
      <c r="B36" s="38">
        <f>'Budget Tracker'!M36</f>
        <v>0</v>
      </c>
      <c r="C36" s="38"/>
    </row>
    <row r="37" spans="1:3" x14ac:dyDescent="0.35">
      <c r="A37" s="37" t="str">
        <f>'Budget Tracker'!A37</f>
        <v>Website / Hosting</v>
      </c>
      <c r="B37" s="38">
        <f>'Budget Tracker'!M37</f>
        <v>0</v>
      </c>
      <c r="C37" s="38"/>
    </row>
    <row r="38" spans="1:3" x14ac:dyDescent="0.35">
      <c r="A38" s="37" t="str">
        <f>'Budget Tracker'!A38</f>
        <v>Other</v>
      </c>
      <c r="B38" s="38">
        <f>'Budget Tracker'!M38</f>
        <v>0</v>
      </c>
      <c r="C38" s="38"/>
    </row>
    <row r="39" spans="1:3" x14ac:dyDescent="0.35">
      <c r="A39" s="37" t="str">
        <f>'Budget Tracker'!A39</f>
        <v>Other</v>
      </c>
      <c r="B39" s="38">
        <f>'Budget Tracker'!M39</f>
        <v>0</v>
      </c>
      <c r="C39" s="38"/>
    </row>
    <row r="40" spans="1:3" x14ac:dyDescent="0.35">
      <c r="A40" s="37" t="str">
        <f>'Budget Tracker'!A40</f>
        <v>Other</v>
      </c>
      <c r="B40" s="38">
        <f>'Budget Tracker'!M40</f>
        <v>0</v>
      </c>
      <c r="C40" s="38"/>
    </row>
    <row r="41" spans="1:3" x14ac:dyDescent="0.35">
      <c r="A41" s="4" t="str">
        <f>'Budget Tracker'!A41</f>
        <v>Expense Total</v>
      </c>
      <c r="B41" s="18">
        <f>'Budget Tracker'!M41</f>
        <v>0</v>
      </c>
      <c r="C41" s="18"/>
    </row>
    <row r="42" spans="1:3" x14ac:dyDescent="0.35">
      <c r="A42" s="5" t="str">
        <f>'Budget Tracker'!A42</f>
        <v>Postion End of Month</v>
      </c>
      <c r="B42" s="19">
        <f>'Budget Tracker'!M42</f>
        <v>0</v>
      </c>
      <c r="C42" s="19"/>
    </row>
    <row r="43" spans="1:3" x14ac:dyDescent="0.35">
      <c r="A43" s="46"/>
      <c r="B43" s="44"/>
      <c r="C43" s="44"/>
    </row>
    <row r="44" spans="1:3" x14ac:dyDescent="0.35">
      <c r="A44" s="46"/>
      <c r="B44" s="44"/>
      <c r="C44" s="44"/>
    </row>
    <row r="45" spans="1:3" x14ac:dyDescent="0.35">
      <c r="A45" s="46"/>
      <c r="B45" s="44"/>
      <c r="C45" s="44"/>
    </row>
    <row r="46" spans="1:3" x14ac:dyDescent="0.35">
      <c r="A46" s="46"/>
      <c r="B46" s="44"/>
      <c r="C46" s="44"/>
    </row>
    <row r="47" spans="1:3" x14ac:dyDescent="0.35">
      <c r="A47" s="46"/>
      <c r="B47" s="44"/>
      <c r="C47" s="44"/>
    </row>
    <row r="48" spans="1:3" x14ac:dyDescent="0.35">
      <c r="A48" s="46"/>
      <c r="B48" s="44"/>
      <c r="C48" s="44"/>
    </row>
    <row r="49" spans="1:3" x14ac:dyDescent="0.35">
      <c r="A49" s="46"/>
      <c r="B49" s="44"/>
      <c r="C49" s="44"/>
    </row>
    <row r="50" spans="1:3" x14ac:dyDescent="0.35">
      <c r="A50" s="46"/>
      <c r="B50" s="44"/>
      <c r="C50" s="4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C245-BAA9-4520-8C21-14A8D5BFF1F2}">
  <dimension ref="A1:M6"/>
  <sheetViews>
    <sheetView workbookViewId="0">
      <selection activeCell="L1" sqref="L1:M1"/>
    </sheetView>
  </sheetViews>
  <sheetFormatPr defaultRowHeight="14.5" x14ac:dyDescent="0.35"/>
  <cols>
    <col min="1" max="1" width="9.26953125" bestFit="1" customWidth="1"/>
    <col min="2" max="2" width="12.1796875" customWidth="1"/>
    <col min="6" max="6" width="9.81640625" bestFit="1" customWidth="1"/>
  </cols>
  <sheetData>
    <row r="1" spans="1:13" x14ac:dyDescent="0.35">
      <c r="F1" s="57" t="s">
        <v>49</v>
      </c>
      <c r="G1" s="57"/>
      <c r="I1" s="57" t="s">
        <v>50</v>
      </c>
      <c r="J1" s="57"/>
      <c r="L1" s="57" t="s">
        <v>51</v>
      </c>
      <c r="M1" s="57"/>
    </row>
    <row r="2" spans="1:13" x14ac:dyDescent="0.35">
      <c r="B2" s="58" t="s">
        <v>52</v>
      </c>
      <c r="C2" s="58"/>
      <c r="D2" s="58"/>
      <c r="E2" s="58"/>
      <c r="G2" s="62" t="s">
        <v>53</v>
      </c>
      <c r="H2" s="58"/>
      <c r="I2" s="58"/>
      <c r="J2" s="58"/>
      <c r="K2" s="58"/>
      <c r="L2" s="58"/>
      <c r="M2" s="58"/>
    </row>
    <row r="3" spans="1:13" ht="15" thickBot="1" x14ac:dyDescent="0.4">
      <c r="A3" s="32" t="s">
        <v>14</v>
      </c>
      <c r="B3" s="61" t="s">
        <v>54</v>
      </c>
      <c r="C3" s="61"/>
      <c r="D3" s="59" t="s">
        <v>55</v>
      </c>
      <c r="E3" s="59"/>
      <c r="F3" s="59"/>
      <c r="G3" s="60"/>
      <c r="H3" s="60"/>
    </row>
    <row r="4" spans="1:13" ht="15" thickBot="1" x14ac:dyDescent="0.4">
      <c r="A4" s="33" t="s">
        <v>56</v>
      </c>
      <c r="B4" s="28" t="s">
        <v>0</v>
      </c>
      <c r="C4" s="29" t="s">
        <v>1</v>
      </c>
      <c r="D4" s="29" t="s">
        <v>2</v>
      </c>
      <c r="E4" s="29" t="s">
        <v>3</v>
      </c>
      <c r="F4" s="29" t="s">
        <v>4</v>
      </c>
      <c r="G4" s="29" t="s">
        <v>5</v>
      </c>
      <c r="H4" s="29" t="s">
        <v>6</v>
      </c>
      <c r="I4" s="29" t="s">
        <v>7</v>
      </c>
      <c r="J4" s="29" t="s">
        <v>8</v>
      </c>
      <c r="K4" s="29" t="s">
        <v>9</v>
      </c>
      <c r="L4" s="29" t="s">
        <v>10</v>
      </c>
      <c r="M4" s="30" t="s">
        <v>11</v>
      </c>
    </row>
    <row r="5" spans="1:13" x14ac:dyDescent="0.35">
      <c r="A5" s="31" t="s">
        <v>26</v>
      </c>
      <c r="B5" s="52" t="s">
        <v>57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29.15" customHeight="1" x14ac:dyDescent="0.35">
      <c r="B6" s="56" t="s">
        <v>58</v>
      </c>
      <c r="C6" s="56"/>
      <c r="D6" s="26" t="s">
        <v>59</v>
      </c>
      <c r="F6" s="27" t="s">
        <v>60</v>
      </c>
      <c r="G6" s="53" t="s">
        <v>61</v>
      </c>
      <c r="H6" s="54"/>
      <c r="I6" s="54"/>
      <c r="J6" s="54"/>
      <c r="K6" s="54"/>
      <c r="L6" s="54"/>
      <c r="M6" s="55"/>
    </row>
  </sheetData>
  <mergeCells count="10">
    <mergeCell ref="B5:M5"/>
    <mergeCell ref="G6:M6"/>
    <mergeCell ref="B6:C6"/>
    <mergeCell ref="F1:G1"/>
    <mergeCell ref="I1:J1"/>
    <mergeCell ref="L1:M1"/>
    <mergeCell ref="B2:E2"/>
    <mergeCell ref="D3:H3"/>
    <mergeCell ref="B3:C3"/>
    <mergeCell ref="G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8B56-D364-4E9B-8CA4-1B90E2B044F8}">
  <dimension ref="A1:C42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2" width="8.7265625" style="20"/>
    <col min="3" max="3" width="8.7265625" style="20" customWidth="1"/>
  </cols>
  <sheetData>
    <row r="1" spans="1:3" x14ac:dyDescent="0.35">
      <c r="B1" s="11" t="str">
        <f>'Budget Tracker'!B1</f>
        <v>OCT</v>
      </c>
      <c r="C1" s="16" t="s">
        <v>47</v>
      </c>
    </row>
    <row r="2" spans="1:3" x14ac:dyDescent="0.35">
      <c r="A2" s="4" t="str">
        <f>'Budget Tracker'!A2</f>
        <v>Cash in Bank</v>
      </c>
      <c r="B2" s="18">
        <f>'Budget Tracker'!B2</f>
        <v>0</v>
      </c>
      <c r="C2" s="18"/>
    </row>
    <row r="3" spans="1:3" x14ac:dyDescent="0.35">
      <c r="C3" s="40"/>
    </row>
    <row r="4" spans="1:3" x14ac:dyDescent="0.35">
      <c r="A4" s="10" t="str">
        <f>'Budget Tracker'!A4</f>
        <v>INCOME</v>
      </c>
      <c r="B4" s="16"/>
      <c r="C4" s="16"/>
    </row>
    <row r="5" spans="1:3" x14ac:dyDescent="0.35">
      <c r="A5" s="2" t="str">
        <f>'Budget Tracker'!A5</f>
        <v>Bar</v>
      </c>
      <c r="B5" s="1">
        <f>'Budget Tracker'!B5</f>
        <v>0</v>
      </c>
      <c r="C5" s="1"/>
    </row>
    <row r="6" spans="1:3" x14ac:dyDescent="0.35">
      <c r="A6" s="2" t="str">
        <f>'Budget Tracker'!A6</f>
        <v>Canteen</v>
      </c>
      <c r="B6" s="1">
        <f>'Budget Tracker'!B6</f>
        <v>0</v>
      </c>
      <c r="C6" s="1"/>
    </row>
    <row r="7" spans="1:3" x14ac:dyDescent="0.35">
      <c r="A7" s="2" t="str">
        <f>'Budget Tracker'!A7</f>
        <v>Events / Presentation day</v>
      </c>
      <c r="B7" s="1">
        <f>'Budget Tracker'!B7</f>
        <v>0</v>
      </c>
      <c r="C7" s="1"/>
    </row>
    <row r="8" spans="1:3" x14ac:dyDescent="0.35">
      <c r="A8" s="2" t="str">
        <f>'Budget Tracker'!A8</f>
        <v>Functions / Gate takings</v>
      </c>
      <c r="B8" s="1">
        <f>'Budget Tracker'!B8</f>
        <v>0</v>
      </c>
      <c r="C8" s="1"/>
    </row>
    <row r="9" spans="1:3" x14ac:dyDescent="0.35">
      <c r="A9" s="2" t="str">
        <f>'Budget Tracker'!A9</f>
        <v>Fundraising &amp; Raffles</v>
      </c>
      <c r="B9" s="1">
        <f>'Budget Tracker'!B9</f>
        <v>0</v>
      </c>
      <c r="C9" s="1"/>
    </row>
    <row r="10" spans="1:3" x14ac:dyDescent="0.35">
      <c r="A10" s="2" t="str">
        <f>'Budget Tracker'!A10</f>
        <v>Grants / Donations</v>
      </c>
      <c r="B10" s="1">
        <f>'Budget Tracker'!B10</f>
        <v>0</v>
      </c>
      <c r="C10" s="1"/>
    </row>
    <row r="11" spans="1:3" x14ac:dyDescent="0.35">
      <c r="A11" s="2" t="str">
        <f>'Budget Tracker'!A11</f>
        <v>Membership / Registrations</v>
      </c>
      <c r="B11" s="1">
        <f>'Budget Tracker'!B11</f>
        <v>0</v>
      </c>
      <c r="C11" s="1"/>
    </row>
    <row r="12" spans="1:3" x14ac:dyDescent="0.35">
      <c r="A12" s="37" t="str">
        <f>'Budget Tracker'!A12</f>
        <v>Merchandise</v>
      </c>
      <c r="B12" s="38">
        <f>'Budget Tracker'!B12</f>
        <v>0</v>
      </c>
      <c r="C12" s="38"/>
    </row>
    <row r="13" spans="1:3" x14ac:dyDescent="0.35">
      <c r="A13" s="37" t="str">
        <f>'Budget Tracker'!A13</f>
        <v xml:space="preserve">Sponsorship  </v>
      </c>
      <c r="B13" s="38">
        <f>'Budget Tracker'!B13</f>
        <v>0</v>
      </c>
      <c r="C13" s="38"/>
    </row>
    <row r="14" spans="1:3" x14ac:dyDescent="0.35">
      <c r="A14" s="2" t="str">
        <f>'Budget Tracker'!A14</f>
        <v>Other</v>
      </c>
      <c r="B14" s="1">
        <f>'Budget Tracker'!B14</f>
        <v>0</v>
      </c>
      <c r="C14" s="1"/>
    </row>
    <row r="15" spans="1:3" x14ac:dyDescent="0.35">
      <c r="A15" s="2" t="str">
        <f>'Budget Tracker'!A15</f>
        <v>Other</v>
      </c>
      <c r="B15" s="1">
        <f>'Budget Tracker'!B15</f>
        <v>0</v>
      </c>
      <c r="C15" s="1"/>
    </row>
    <row r="16" spans="1:3" x14ac:dyDescent="0.35">
      <c r="A16" s="4" t="str">
        <f>'Budget Tracker'!A16</f>
        <v>Total Revenues</v>
      </c>
      <c r="B16" s="18">
        <f>'Budget Tracker'!B16</f>
        <v>0</v>
      </c>
      <c r="C16" s="18"/>
    </row>
    <row r="17" spans="1:3" x14ac:dyDescent="0.35">
      <c r="A17" s="10" t="str">
        <f>'Budget Tracker'!A17</f>
        <v>EXPENSES</v>
      </c>
      <c r="B17" s="16"/>
      <c r="C17" s="16"/>
    </row>
    <row r="18" spans="1:3" x14ac:dyDescent="0.35">
      <c r="A18" s="2" t="str">
        <f>'Budget Tracker'!A18</f>
        <v>Admin fees / Office Equipment</v>
      </c>
      <c r="B18" s="1">
        <f>'Budget Tracker'!B18</f>
        <v>0</v>
      </c>
      <c r="C18" s="1"/>
    </row>
    <row r="19" spans="1:3" x14ac:dyDescent="0.35">
      <c r="A19" s="2" t="str">
        <f>'Budget Tracker'!A19</f>
        <v>Audit Fee</v>
      </c>
      <c r="B19" s="1">
        <f>'Budget Tracker'!B19</f>
        <v>0</v>
      </c>
      <c r="C19" s="1"/>
    </row>
    <row r="20" spans="1:3" x14ac:dyDescent="0.35">
      <c r="A20" s="2" t="str">
        <f>'Budget Tracker'!A20</f>
        <v>Bar</v>
      </c>
      <c r="B20" s="1">
        <f>'Budget Tracker'!B20</f>
        <v>0</v>
      </c>
      <c r="C20" s="1"/>
    </row>
    <row r="21" spans="1:3" x14ac:dyDescent="0.35">
      <c r="A21" s="2" t="str">
        <f>'Budget Tracker'!A21</f>
        <v>Canteen</v>
      </c>
      <c r="B21" s="1">
        <f>'Budget Tracker'!B21</f>
        <v>0</v>
      </c>
      <c r="C21" s="1"/>
    </row>
    <row r="22" spans="1:3" x14ac:dyDescent="0.35">
      <c r="A22" s="2" t="str">
        <f>'Budget Tracker'!A22</f>
        <v>Club Maintenance</v>
      </c>
      <c r="B22" s="1">
        <f>'Budget Tracker'!B22</f>
        <v>0</v>
      </c>
      <c r="C22" s="1"/>
    </row>
    <row r="23" spans="1:3" x14ac:dyDescent="0.35">
      <c r="A23" s="2" t="str">
        <f>'Budget Tracker'!A23</f>
        <v>Electricity / Gas / Water</v>
      </c>
      <c r="B23" s="1">
        <f>'Budget Tracker'!B23</f>
        <v>0</v>
      </c>
      <c r="C23" s="1"/>
    </row>
    <row r="24" spans="1:3" x14ac:dyDescent="0.35">
      <c r="A24" s="2" t="str">
        <f>'Budget Tracker'!A24</f>
        <v>Field Maintenance</v>
      </c>
      <c r="B24" s="1">
        <f>'Budget Tracker'!B24</f>
        <v>0</v>
      </c>
      <c r="C24" s="1"/>
    </row>
    <row r="25" spans="1:3" x14ac:dyDescent="0.35">
      <c r="A25" s="2" t="str">
        <f>'Budget Tracker'!A25</f>
        <v>Insurance Liability</v>
      </c>
      <c r="B25" s="1">
        <f>'Budget Tracker'!B25</f>
        <v>0</v>
      </c>
      <c r="C25" s="1"/>
    </row>
    <row r="26" spans="1:3" x14ac:dyDescent="0.35">
      <c r="A26" s="2" t="str">
        <f>'Budget Tracker'!A26</f>
        <v>Insurance Player</v>
      </c>
      <c r="B26" s="1">
        <f>'Budget Tracker'!B26</f>
        <v>0</v>
      </c>
      <c r="C26" s="1"/>
    </row>
    <row r="27" spans="1:3" x14ac:dyDescent="0.35">
      <c r="A27" s="2" t="str">
        <f>'Budget Tracker'!A27</f>
        <v>Insurance Building</v>
      </c>
      <c r="B27" s="1">
        <f>'Budget Tracker'!B27</f>
        <v>0</v>
      </c>
      <c r="C27" s="1"/>
    </row>
    <row r="28" spans="1:3" x14ac:dyDescent="0.35">
      <c r="A28" s="2" t="str">
        <f>'Budget Tracker'!A28</f>
        <v>Liquor Licencing</v>
      </c>
      <c r="B28" s="1">
        <f>'Budget Tracker'!B28</f>
        <v>0</v>
      </c>
      <c r="C28" s="1"/>
    </row>
    <row r="29" spans="1:3" x14ac:dyDescent="0.35">
      <c r="A29" s="2" t="str">
        <f>'Budget Tracker'!A29</f>
        <v>Merchandise</v>
      </c>
      <c r="B29" s="1">
        <f>'Budget Tracker'!B29</f>
        <v>0</v>
      </c>
      <c r="C29" s="1"/>
    </row>
    <row r="30" spans="1:3" x14ac:dyDescent="0.35">
      <c r="A30" s="2" t="str">
        <f>'Budget Tracker'!A30</f>
        <v>Phone / Internet</v>
      </c>
      <c r="B30" s="1">
        <f>'Budget Tracker'!B30</f>
        <v>0</v>
      </c>
      <c r="C30" s="1"/>
    </row>
    <row r="31" spans="1:3" x14ac:dyDescent="0.35">
      <c r="A31" s="2" t="str">
        <f>'Budget Tracker'!A31</f>
        <v>Presentation day / Events</v>
      </c>
      <c r="B31" s="1">
        <f>'Budget Tracker'!B31</f>
        <v>0</v>
      </c>
      <c r="C31" s="1"/>
    </row>
    <row r="32" spans="1:3" x14ac:dyDescent="0.35">
      <c r="A32" s="2" t="str">
        <f>'Budget Tracker'!A32</f>
        <v>Referees</v>
      </c>
      <c r="B32" s="1">
        <f>'Budget Tracker'!B32</f>
        <v>0</v>
      </c>
      <c r="C32" s="1"/>
    </row>
    <row r="33" spans="1:3" x14ac:dyDescent="0.35">
      <c r="A33" s="2" t="str">
        <f>'Budget Tracker'!A33</f>
        <v>Sponsorship Expenses</v>
      </c>
      <c r="B33" s="1">
        <f>'Budget Tracker'!B33</f>
        <v>0</v>
      </c>
      <c r="C33" s="1"/>
    </row>
    <row r="34" spans="1:3" x14ac:dyDescent="0.35">
      <c r="A34" s="37" t="str">
        <f>'Budget Tracker'!A34</f>
        <v>Trophies</v>
      </c>
      <c r="B34" s="38">
        <f>'Budget Tracker'!B34</f>
        <v>0</v>
      </c>
      <c r="C34" s="38"/>
    </row>
    <row r="35" spans="1:3" x14ac:dyDescent="0.35">
      <c r="A35" s="37" t="str">
        <f>'Budget Tracker'!A35</f>
        <v>Volunteer Expenses</v>
      </c>
      <c r="B35" s="38">
        <f>'Budget Tracker'!B35</f>
        <v>0</v>
      </c>
      <c r="C35" s="38"/>
    </row>
    <row r="36" spans="1:3" x14ac:dyDescent="0.35">
      <c r="A36" s="2" t="str">
        <f>'Budget Tracker'!A36</f>
        <v>Volunteer training</v>
      </c>
      <c r="B36" s="1">
        <f>'Budget Tracker'!B36</f>
        <v>0</v>
      </c>
      <c r="C36" s="1"/>
    </row>
    <row r="37" spans="1:3" x14ac:dyDescent="0.35">
      <c r="A37" s="2" t="str">
        <f>'Budget Tracker'!A37</f>
        <v>Website / Hosting</v>
      </c>
      <c r="B37" s="1">
        <f>'Budget Tracker'!B37</f>
        <v>0</v>
      </c>
      <c r="C37" s="1"/>
    </row>
    <row r="38" spans="1:3" x14ac:dyDescent="0.35">
      <c r="A38" s="2" t="str">
        <f>'Budget Tracker'!A38</f>
        <v>Other</v>
      </c>
      <c r="B38" s="1">
        <f>'Budget Tracker'!B38</f>
        <v>0</v>
      </c>
      <c r="C38" s="1"/>
    </row>
    <row r="39" spans="1:3" x14ac:dyDescent="0.35">
      <c r="A39" s="2" t="str">
        <f>'Budget Tracker'!A39</f>
        <v>Other</v>
      </c>
      <c r="B39" s="1">
        <f>'Budget Tracker'!B39</f>
        <v>0</v>
      </c>
      <c r="C39" s="1"/>
    </row>
    <row r="40" spans="1:3" x14ac:dyDescent="0.35">
      <c r="A40" s="2" t="str">
        <f>'Budget Tracker'!A40</f>
        <v>Other</v>
      </c>
      <c r="B40" s="1">
        <f>'Budget Tracker'!B40</f>
        <v>0</v>
      </c>
      <c r="C40" s="1"/>
    </row>
    <row r="41" spans="1:3" x14ac:dyDescent="0.35">
      <c r="A41" s="4" t="str">
        <f>'Budget Tracker'!A41</f>
        <v>Expense Total</v>
      </c>
      <c r="B41" s="18">
        <f>'Budget Tracker'!B41</f>
        <v>0</v>
      </c>
      <c r="C41" s="18"/>
    </row>
    <row r="42" spans="1:3" x14ac:dyDescent="0.35">
      <c r="A42" s="5" t="str">
        <f>'Budget Tracker'!A42</f>
        <v>Postion End of Month</v>
      </c>
      <c r="B42" s="19">
        <f>'Budget Tracker'!B42</f>
        <v>0</v>
      </c>
      <c r="C42" s="19"/>
    </row>
  </sheetData>
  <conditionalFormatting sqref="B1:B1048576">
    <cfRule type="cellIs" priority="2" operator="lessThanOrEqual">
      <formula>-1</formula>
    </cfRule>
    <cfRule type="cellIs" priority="3" operator="lessThan">
      <formula>0</formula>
    </cfRule>
  </conditionalFormatting>
  <conditionalFormatting sqref="B35">
    <cfRule type="cellIs" priority="1" operator="lessThanOrEqual">
      <formula>-1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6C2C-D937-4D73-AB6F-CB1EC760C769}">
  <dimension ref="A1:C42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2" width="8.7265625" style="25"/>
    <col min="3" max="3" width="8.7265625" style="25" customWidth="1"/>
  </cols>
  <sheetData>
    <row r="1" spans="1:3" x14ac:dyDescent="0.35">
      <c r="B1" s="11" t="str">
        <f>'Budget Tracker'!C1</f>
        <v>NOV</v>
      </c>
      <c r="C1" s="21" t="s">
        <v>48</v>
      </c>
    </row>
    <row r="2" spans="1:3" x14ac:dyDescent="0.35">
      <c r="A2" s="4" t="str">
        <f>'Budget Tracker'!A2</f>
        <v>Cash in Bank</v>
      </c>
      <c r="B2" s="22">
        <f>'Budget Tracker'!C2</f>
        <v>0</v>
      </c>
      <c r="C2" s="22"/>
    </row>
    <row r="4" spans="1:3" x14ac:dyDescent="0.35">
      <c r="A4" s="10" t="str">
        <f>'Budget Tracker'!A4</f>
        <v>INCOME</v>
      </c>
      <c r="B4" s="21"/>
      <c r="C4" s="21"/>
    </row>
    <row r="5" spans="1:3" x14ac:dyDescent="0.35">
      <c r="A5" s="2" t="str">
        <f>'Budget Tracker'!A5</f>
        <v>Bar</v>
      </c>
      <c r="B5" s="23">
        <f>'Budget Tracker'!C5</f>
        <v>0</v>
      </c>
      <c r="C5" s="23"/>
    </row>
    <row r="6" spans="1:3" x14ac:dyDescent="0.35">
      <c r="A6" s="2" t="str">
        <f>'Budget Tracker'!A6</f>
        <v>Canteen</v>
      </c>
      <c r="B6" s="23">
        <f>'Budget Tracker'!C6</f>
        <v>0</v>
      </c>
      <c r="C6" s="23"/>
    </row>
    <row r="7" spans="1:3" x14ac:dyDescent="0.35">
      <c r="A7" s="2" t="str">
        <f>'Budget Tracker'!A7</f>
        <v>Events / Presentation day</v>
      </c>
      <c r="B7" s="23">
        <f>'Budget Tracker'!C7</f>
        <v>0</v>
      </c>
      <c r="C7" s="23"/>
    </row>
    <row r="8" spans="1:3" x14ac:dyDescent="0.35">
      <c r="A8" s="2" t="str">
        <f>'Budget Tracker'!A8</f>
        <v>Functions / Gate takings</v>
      </c>
      <c r="B8" s="23">
        <f>'Budget Tracker'!C8</f>
        <v>0</v>
      </c>
      <c r="C8" s="23"/>
    </row>
    <row r="9" spans="1:3" x14ac:dyDescent="0.35">
      <c r="A9" s="2" t="str">
        <f>'Budget Tracker'!A9</f>
        <v>Fundraising &amp; Raffles</v>
      </c>
      <c r="B9" s="23">
        <f>'Budget Tracker'!C9</f>
        <v>0</v>
      </c>
      <c r="C9" s="23"/>
    </row>
    <row r="10" spans="1:3" x14ac:dyDescent="0.35">
      <c r="A10" s="2" t="str">
        <f>'Budget Tracker'!A10</f>
        <v>Grants / Donations</v>
      </c>
      <c r="B10" s="23">
        <f>'Budget Tracker'!C10</f>
        <v>0</v>
      </c>
      <c r="C10" s="23"/>
    </row>
    <row r="11" spans="1:3" x14ac:dyDescent="0.35">
      <c r="A11" s="2" t="str">
        <f>'Budget Tracker'!A11</f>
        <v>Membership / Registrations</v>
      </c>
      <c r="B11" s="23">
        <f>'Budget Tracker'!C11</f>
        <v>0</v>
      </c>
      <c r="C11" s="23"/>
    </row>
    <row r="12" spans="1:3" x14ac:dyDescent="0.35">
      <c r="A12" s="37" t="str">
        <f>'Budget Tracker'!A12</f>
        <v>Merchandise</v>
      </c>
      <c r="B12" s="39">
        <f>'Budget Tracker'!C12</f>
        <v>0</v>
      </c>
      <c r="C12" s="39"/>
    </row>
    <row r="13" spans="1:3" x14ac:dyDescent="0.35">
      <c r="A13" s="37" t="str">
        <f>'Budget Tracker'!A13</f>
        <v xml:space="preserve">Sponsorship  </v>
      </c>
      <c r="B13" s="39">
        <f>'Budget Tracker'!C13</f>
        <v>0</v>
      </c>
      <c r="C13" s="39"/>
    </row>
    <row r="14" spans="1:3" x14ac:dyDescent="0.35">
      <c r="A14" s="2" t="str">
        <f>'Budget Tracker'!A14</f>
        <v>Other</v>
      </c>
      <c r="B14" s="23">
        <f>'Budget Tracker'!C14</f>
        <v>0</v>
      </c>
      <c r="C14" s="23"/>
    </row>
    <row r="15" spans="1:3" x14ac:dyDescent="0.35">
      <c r="A15" s="2" t="str">
        <f>'Budget Tracker'!A15</f>
        <v>Other</v>
      </c>
      <c r="B15" s="23">
        <f>'Budget Tracker'!C15</f>
        <v>0</v>
      </c>
      <c r="C15" s="23"/>
    </row>
    <row r="16" spans="1:3" x14ac:dyDescent="0.35">
      <c r="A16" s="4" t="str">
        <f>'Budget Tracker'!A16</f>
        <v>Total Revenues</v>
      </c>
      <c r="B16" s="22">
        <f>'Budget Tracker'!C16</f>
        <v>0</v>
      </c>
      <c r="C16" s="22"/>
    </row>
    <row r="17" spans="1:3" x14ac:dyDescent="0.35">
      <c r="A17" s="10" t="str">
        <f>'Budget Tracker'!A17</f>
        <v>EXPENSES</v>
      </c>
      <c r="B17" s="21"/>
      <c r="C17" s="21"/>
    </row>
    <row r="18" spans="1:3" x14ac:dyDescent="0.35">
      <c r="A18" s="2" t="str">
        <f>'Budget Tracker'!A18</f>
        <v>Admin fees / Office Equipment</v>
      </c>
      <c r="B18" s="23">
        <f>'Budget Tracker'!C18</f>
        <v>0</v>
      </c>
      <c r="C18" s="23"/>
    </row>
    <row r="19" spans="1:3" x14ac:dyDescent="0.35">
      <c r="A19" s="2" t="str">
        <f>'Budget Tracker'!A19</f>
        <v>Audit Fee</v>
      </c>
      <c r="B19" s="23">
        <f>'Budget Tracker'!C19</f>
        <v>0</v>
      </c>
      <c r="C19" s="23"/>
    </row>
    <row r="20" spans="1:3" x14ac:dyDescent="0.35">
      <c r="A20" s="2" t="str">
        <f>'Budget Tracker'!A20</f>
        <v>Bar</v>
      </c>
      <c r="B20" s="23">
        <f>'Budget Tracker'!C20</f>
        <v>0</v>
      </c>
      <c r="C20" s="23"/>
    </row>
    <row r="21" spans="1:3" x14ac:dyDescent="0.35">
      <c r="A21" s="2" t="str">
        <f>'Budget Tracker'!A21</f>
        <v>Canteen</v>
      </c>
      <c r="B21" s="23">
        <f>'Budget Tracker'!C21</f>
        <v>0</v>
      </c>
      <c r="C21" s="23"/>
    </row>
    <row r="22" spans="1:3" x14ac:dyDescent="0.35">
      <c r="A22" s="2" t="str">
        <f>'Budget Tracker'!A22</f>
        <v>Club Maintenance</v>
      </c>
      <c r="B22" s="23">
        <f>'Budget Tracker'!C22</f>
        <v>0</v>
      </c>
      <c r="C22" s="23"/>
    </row>
    <row r="23" spans="1:3" x14ac:dyDescent="0.35">
      <c r="A23" s="2" t="str">
        <f>'Budget Tracker'!A23</f>
        <v>Electricity / Gas / Water</v>
      </c>
      <c r="B23" s="23">
        <f>'Budget Tracker'!C23</f>
        <v>0</v>
      </c>
      <c r="C23" s="23"/>
    </row>
    <row r="24" spans="1:3" x14ac:dyDescent="0.35">
      <c r="A24" s="2" t="str">
        <f>'Budget Tracker'!A24</f>
        <v>Field Maintenance</v>
      </c>
      <c r="B24" s="23">
        <f>'Budget Tracker'!C24</f>
        <v>0</v>
      </c>
      <c r="C24" s="23"/>
    </row>
    <row r="25" spans="1:3" x14ac:dyDescent="0.35">
      <c r="A25" s="2" t="str">
        <f>'Budget Tracker'!A25</f>
        <v>Insurance Liability</v>
      </c>
      <c r="B25" s="23">
        <f>'Budget Tracker'!C25</f>
        <v>0</v>
      </c>
      <c r="C25" s="23"/>
    </row>
    <row r="26" spans="1:3" x14ac:dyDescent="0.35">
      <c r="A26" s="2" t="str">
        <f>'Budget Tracker'!A26</f>
        <v>Insurance Player</v>
      </c>
      <c r="B26" s="23">
        <f>'Budget Tracker'!C26</f>
        <v>0</v>
      </c>
      <c r="C26" s="23"/>
    </row>
    <row r="27" spans="1:3" x14ac:dyDescent="0.35">
      <c r="A27" s="2" t="str">
        <f>'Budget Tracker'!A27</f>
        <v>Insurance Building</v>
      </c>
      <c r="B27" s="23">
        <f>'Budget Tracker'!C27</f>
        <v>0</v>
      </c>
      <c r="C27" s="23"/>
    </row>
    <row r="28" spans="1:3" x14ac:dyDescent="0.35">
      <c r="A28" s="2" t="str">
        <f>'Budget Tracker'!A28</f>
        <v>Liquor Licencing</v>
      </c>
      <c r="B28" s="23">
        <f>'Budget Tracker'!C28</f>
        <v>0</v>
      </c>
      <c r="C28" s="23"/>
    </row>
    <row r="29" spans="1:3" x14ac:dyDescent="0.35">
      <c r="A29" s="2" t="str">
        <f>'Budget Tracker'!A29</f>
        <v>Merchandise</v>
      </c>
      <c r="B29" s="23">
        <f>'Budget Tracker'!C29</f>
        <v>0</v>
      </c>
      <c r="C29" s="23"/>
    </row>
    <row r="30" spans="1:3" x14ac:dyDescent="0.35">
      <c r="A30" s="2" t="str">
        <f>'Budget Tracker'!A30</f>
        <v>Phone / Internet</v>
      </c>
      <c r="B30" s="23">
        <f>'Budget Tracker'!C30</f>
        <v>0</v>
      </c>
      <c r="C30" s="23"/>
    </row>
    <row r="31" spans="1:3" x14ac:dyDescent="0.35">
      <c r="A31" s="2" t="str">
        <f>'Budget Tracker'!A31</f>
        <v>Presentation day / Events</v>
      </c>
      <c r="B31" s="23">
        <f>'Budget Tracker'!C31</f>
        <v>0</v>
      </c>
      <c r="C31" s="23"/>
    </row>
    <row r="32" spans="1:3" x14ac:dyDescent="0.35">
      <c r="A32" s="2" t="str">
        <f>'Budget Tracker'!A32</f>
        <v>Referees</v>
      </c>
      <c r="B32" s="23">
        <f>'Budget Tracker'!C32</f>
        <v>0</v>
      </c>
      <c r="C32" s="23"/>
    </row>
    <row r="33" spans="1:3" x14ac:dyDescent="0.35">
      <c r="A33" s="2" t="str">
        <f>'Budget Tracker'!A33</f>
        <v>Sponsorship Expenses</v>
      </c>
      <c r="B33" s="23">
        <f>'Budget Tracker'!C33</f>
        <v>0</v>
      </c>
      <c r="C33" s="23"/>
    </row>
    <row r="34" spans="1:3" x14ac:dyDescent="0.35">
      <c r="A34" s="37" t="str">
        <f>'Budget Tracker'!A34</f>
        <v>Trophies</v>
      </c>
      <c r="B34" s="39">
        <f>'Budget Tracker'!C34</f>
        <v>0</v>
      </c>
      <c r="C34" s="39"/>
    </row>
    <row r="35" spans="1:3" x14ac:dyDescent="0.35">
      <c r="A35" s="37" t="str">
        <f>'Budget Tracker'!A35</f>
        <v>Volunteer Expenses</v>
      </c>
      <c r="B35" s="39">
        <f>'Budget Tracker'!C35</f>
        <v>0</v>
      </c>
      <c r="C35" s="39"/>
    </row>
    <row r="36" spans="1:3" x14ac:dyDescent="0.35">
      <c r="A36" s="2" t="str">
        <f>'Budget Tracker'!A36</f>
        <v>Volunteer training</v>
      </c>
      <c r="B36" s="23">
        <f>'Budget Tracker'!C36</f>
        <v>0</v>
      </c>
      <c r="C36" s="23"/>
    </row>
    <row r="37" spans="1:3" x14ac:dyDescent="0.35">
      <c r="A37" s="2" t="str">
        <f>'Budget Tracker'!A37</f>
        <v>Website / Hosting</v>
      </c>
      <c r="B37" s="23">
        <f>'Budget Tracker'!C37</f>
        <v>0</v>
      </c>
      <c r="C37" s="23"/>
    </row>
    <row r="38" spans="1:3" x14ac:dyDescent="0.35">
      <c r="A38" s="2" t="str">
        <f>'Budget Tracker'!A38</f>
        <v>Other</v>
      </c>
      <c r="B38" s="23">
        <f>'Budget Tracker'!C38</f>
        <v>0</v>
      </c>
      <c r="C38" s="23"/>
    </row>
    <row r="39" spans="1:3" x14ac:dyDescent="0.35">
      <c r="A39" s="2" t="str">
        <f>'Budget Tracker'!A39</f>
        <v>Other</v>
      </c>
      <c r="B39" s="23">
        <f>'Budget Tracker'!C39</f>
        <v>0</v>
      </c>
      <c r="C39" s="23"/>
    </row>
    <row r="40" spans="1:3" x14ac:dyDescent="0.35">
      <c r="A40" s="2" t="str">
        <f>'Budget Tracker'!A40</f>
        <v>Other</v>
      </c>
      <c r="B40" s="23">
        <f>'Budget Tracker'!C40</f>
        <v>0</v>
      </c>
      <c r="C40" s="23"/>
    </row>
    <row r="41" spans="1:3" x14ac:dyDescent="0.35">
      <c r="A41" s="4" t="str">
        <f>'Budget Tracker'!A41</f>
        <v>Expense Total</v>
      </c>
      <c r="B41" s="22">
        <f>'Budget Tracker'!C41</f>
        <v>0</v>
      </c>
      <c r="C41" s="22"/>
    </row>
    <row r="42" spans="1:3" x14ac:dyDescent="0.35">
      <c r="A42" s="5" t="str">
        <f>'Budget Tracker'!A42</f>
        <v>Postion End of Month</v>
      </c>
      <c r="B42" s="24">
        <f>'Budget Tracker'!C42</f>
        <v>0</v>
      </c>
      <c r="C42" s="24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AEF6-1B66-434B-9D01-17C1DF2B1242}">
  <dimension ref="A1:C42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3" width="8.7265625" style="25" customWidth="1"/>
  </cols>
  <sheetData>
    <row r="1" spans="1:3" x14ac:dyDescent="0.35">
      <c r="A1" s="2"/>
      <c r="B1" s="11" t="str">
        <f>'Budget Tracker'!D1</f>
        <v>DEC</v>
      </c>
      <c r="C1" s="21" t="s">
        <v>47</v>
      </c>
    </row>
    <row r="2" spans="1:3" x14ac:dyDescent="0.35">
      <c r="A2" s="4" t="str">
        <f>'Budget Tracker'!A2</f>
        <v>Cash in Bank</v>
      </c>
      <c r="B2" s="22">
        <f>'Budget Tracker'!D2</f>
        <v>0</v>
      </c>
      <c r="C2" s="22"/>
    </row>
    <row r="3" spans="1:3" x14ac:dyDescent="0.35">
      <c r="A3" s="34"/>
      <c r="B3" s="41"/>
      <c r="C3" s="41"/>
    </row>
    <row r="4" spans="1:3" x14ac:dyDescent="0.35">
      <c r="A4" s="10" t="str">
        <f>'Budget Tracker'!A4</f>
        <v>INCOME</v>
      </c>
      <c r="B4" s="21"/>
      <c r="C4" s="21"/>
    </row>
    <row r="5" spans="1:3" x14ac:dyDescent="0.35">
      <c r="A5" s="2" t="str">
        <f>'Budget Tracker'!A5</f>
        <v>Bar</v>
      </c>
      <c r="B5" s="23">
        <f>'Budget Tracker'!D5</f>
        <v>0</v>
      </c>
      <c r="C5" s="23"/>
    </row>
    <row r="6" spans="1:3" x14ac:dyDescent="0.35">
      <c r="A6" s="2" t="str">
        <f>'Budget Tracker'!A6</f>
        <v>Canteen</v>
      </c>
      <c r="B6" s="23">
        <f>'Budget Tracker'!D6</f>
        <v>0</v>
      </c>
      <c r="C6" s="23"/>
    </row>
    <row r="7" spans="1:3" x14ac:dyDescent="0.35">
      <c r="A7" s="2" t="str">
        <f>'Budget Tracker'!A7</f>
        <v>Events / Presentation day</v>
      </c>
      <c r="B7" s="23">
        <f>'Budget Tracker'!D7</f>
        <v>0</v>
      </c>
      <c r="C7" s="23"/>
    </row>
    <row r="8" spans="1:3" x14ac:dyDescent="0.35">
      <c r="A8" s="2" t="str">
        <f>'Budget Tracker'!A8</f>
        <v>Functions / Gate takings</v>
      </c>
      <c r="B8" s="23">
        <f>'Budget Tracker'!D8</f>
        <v>0</v>
      </c>
      <c r="C8" s="23"/>
    </row>
    <row r="9" spans="1:3" x14ac:dyDescent="0.35">
      <c r="A9" s="2" t="str">
        <f>'Budget Tracker'!A9</f>
        <v>Fundraising &amp; Raffles</v>
      </c>
      <c r="B9" s="23">
        <f>'Budget Tracker'!D9</f>
        <v>0</v>
      </c>
      <c r="C9" s="23"/>
    </row>
    <row r="10" spans="1:3" x14ac:dyDescent="0.35">
      <c r="A10" s="2" t="str">
        <f>'Budget Tracker'!A10</f>
        <v>Grants / Donations</v>
      </c>
      <c r="B10" s="23">
        <f>'Budget Tracker'!D10</f>
        <v>0</v>
      </c>
      <c r="C10" s="23"/>
    </row>
    <row r="11" spans="1:3" x14ac:dyDescent="0.35">
      <c r="A11" s="2" t="str">
        <f>'Budget Tracker'!A11</f>
        <v>Membership / Registrations</v>
      </c>
      <c r="B11" s="23">
        <f>'Budget Tracker'!D11</f>
        <v>0</v>
      </c>
      <c r="C11" s="23"/>
    </row>
    <row r="12" spans="1:3" x14ac:dyDescent="0.35">
      <c r="A12" s="2" t="str">
        <f>'Budget Tracker'!A12</f>
        <v>Merchandise</v>
      </c>
      <c r="B12" s="23">
        <f>'Budget Tracker'!D12</f>
        <v>0</v>
      </c>
      <c r="C12" s="23"/>
    </row>
    <row r="13" spans="1:3" x14ac:dyDescent="0.35">
      <c r="A13" s="37" t="str">
        <f>'Budget Tracker'!A13</f>
        <v xml:space="preserve">Sponsorship  </v>
      </c>
      <c r="B13" s="39">
        <f>'Budget Tracker'!D13</f>
        <v>0</v>
      </c>
      <c r="C13" s="39"/>
    </row>
    <row r="14" spans="1:3" x14ac:dyDescent="0.35">
      <c r="A14" s="2" t="str">
        <f>'Budget Tracker'!A14</f>
        <v>Other</v>
      </c>
      <c r="B14" s="23">
        <f>'Budget Tracker'!D14</f>
        <v>0</v>
      </c>
      <c r="C14" s="23"/>
    </row>
    <row r="15" spans="1:3" x14ac:dyDescent="0.35">
      <c r="A15" s="2" t="str">
        <f>'Budget Tracker'!A15</f>
        <v>Other</v>
      </c>
      <c r="B15" s="23">
        <f>'Budget Tracker'!D15</f>
        <v>0</v>
      </c>
      <c r="C15" s="23"/>
    </row>
    <row r="16" spans="1:3" x14ac:dyDescent="0.35">
      <c r="A16" s="4" t="str">
        <f>'Budget Tracker'!A16</f>
        <v>Total Revenues</v>
      </c>
      <c r="B16" s="22">
        <f>'Budget Tracker'!D16</f>
        <v>0</v>
      </c>
      <c r="C16" s="22"/>
    </row>
    <row r="17" spans="1:3" x14ac:dyDescent="0.35">
      <c r="A17" s="10" t="str">
        <f>'Budget Tracker'!A17</f>
        <v>EXPENSES</v>
      </c>
      <c r="B17" s="21"/>
      <c r="C17" s="21"/>
    </row>
    <row r="18" spans="1:3" x14ac:dyDescent="0.35">
      <c r="A18" s="2" t="str">
        <f>'Budget Tracker'!A18</f>
        <v>Admin fees / Office Equipment</v>
      </c>
      <c r="B18" s="23">
        <f>'Budget Tracker'!D18</f>
        <v>0</v>
      </c>
      <c r="C18" s="23"/>
    </row>
    <row r="19" spans="1:3" x14ac:dyDescent="0.35">
      <c r="A19" s="2" t="str">
        <f>'Budget Tracker'!A19</f>
        <v>Audit Fee</v>
      </c>
      <c r="B19" s="23">
        <f>'Budget Tracker'!D19</f>
        <v>0</v>
      </c>
      <c r="C19" s="23"/>
    </row>
    <row r="20" spans="1:3" x14ac:dyDescent="0.35">
      <c r="A20" s="2" t="str">
        <f>'Budget Tracker'!A20</f>
        <v>Bar</v>
      </c>
      <c r="B20" s="23">
        <f>'Budget Tracker'!D20</f>
        <v>0</v>
      </c>
      <c r="C20" s="23"/>
    </row>
    <row r="21" spans="1:3" x14ac:dyDescent="0.35">
      <c r="A21" s="2" t="str">
        <f>'Budget Tracker'!A21</f>
        <v>Canteen</v>
      </c>
      <c r="B21" s="23">
        <f>'Budget Tracker'!D21</f>
        <v>0</v>
      </c>
      <c r="C21" s="23"/>
    </row>
    <row r="22" spans="1:3" x14ac:dyDescent="0.35">
      <c r="A22" s="2" t="str">
        <f>'Budget Tracker'!A22</f>
        <v>Club Maintenance</v>
      </c>
      <c r="B22" s="23">
        <f>'Budget Tracker'!D22</f>
        <v>0</v>
      </c>
      <c r="C22" s="23"/>
    </row>
    <row r="23" spans="1:3" x14ac:dyDescent="0.35">
      <c r="A23" s="2" t="str">
        <f>'Budget Tracker'!A23</f>
        <v>Electricity / Gas / Water</v>
      </c>
      <c r="B23" s="23">
        <f>'Budget Tracker'!D23</f>
        <v>0</v>
      </c>
      <c r="C23" s="23"/>
    </row>
    <row r="24" spans="1:3" x14ac:dyDescent="0.35">
      <c r="A24" s="2" t="str">
        <f>'Budget Tracker'!A24</f>
        <v>Field Maintenance</v>
      </c>
      <c r="B24" s="23">
        <f>'Budget Tracker'!D24</f>
        <v>0</v>
      </c>
      <c r="C24" s="23"/>
    </row>
    <row r="25" spans="1:3" x14ac:dyDescent="0.35">
      <c r="A25" s="2" t="str">
        <f>'Budget Tracker'!A25</f>
        <v>Insurance Liability</v>
      </c>
      <c r="B25" s="23">
        <f>'Budget Tracker'!D25</f>
        <v>0</v>
      </c>
      <c r="C25" s="23"/>
    </row>
    <row r="26" spans="1:3" x14ac:dyDescent="0.35">
      <c r="A26" s="2" t="str">
        <f>'Budget Tracker'!A26</f>
        <v>Insurance Player</v>
      </c>
      <c r="B26" s="23">
        <f>'Budget Tracker'!D26</f>
        <v>0</v>
      </c>
      <c r="C26" s="23"/>
    </row>
    <row r="27" spans="1:3" x14ac:dyDescent="0.35">
      <c r="A27" s="2" t="str">
        <f>'Budget Tracker'!A27</f>
        <v>Insurance Building</v>
      </c>
      <c r="B27" s="23">
        <f>'Budget Tracker'!D27</f>
        <v>0</v>
      </c>
      <c r="C27" s="23"/>
    </row>
    <row r="28" spans="1:3" x14ac:dyDescent="0.35">
      <c r="A28" s="2" t="str">
        <f>'Budget Tracker'!A28</f>
        <v>Liquor Licencing</v>
      </c>
      <c r="B28" s="23">
        <f>'Budget Tracker'!D28</f>
        <v>0</v>
      </c>
      <c r="C28" s="23"/>
    </row>
    <row r="29" spans="1:3" x14ac:dyDescent="0.35">
      <c r="A29" s="2" t="str">
        <f>'Budget Tracker'!A29</f>
        <v>Merchandise</v>
      </c>
      <c r="B29" s="23">
        <f>'Budget Tracker'!D29</f>
        <v>0</v>
      </c>
      <c r="C29" s="23"/>
    </row>
    <row r="30" spans="1:3" x14ac:dyDescent="0.35">
      <c r="A30" s="2" t="str">
        <f>'Budget Tracker'!A30</f>
        <v>Phone / Internet</v>
      </c>
      <c r="B30" s="23">
        <f>'Budget Tracker'!D30</f>
        <v>0</v>
      </c>
      <c r="C30" s="23"/>
    </row>
    <row r="31" spans="1:3" x14ac:dyDescent="0.35">
      <c r="A31" s="2" t="str">
        <f>'Budget Tracker'!A31</f>
        <v>Presentation day / Events</v>
      </c>
      <c r="B31" s="23">
        <f>'Budget Tracker'!D31</f>
        <v>0</v>
      </c>
      <c r="C31" s="23"/>
    </row>
    <row r="32" spans="1:3" x14ac:dyDescent="0.35">
      <c r="A32" s="2" t="str">
        <f>'Budget Tracker'!A32</f>
        <v>Referees</v>
      </c>
      <c r="B32" s="23">
        <f>'Budget Tracker'!D32</f>
        <v>0</v>
      </c>
      <c r="C32" s="23"/>
    </row>
    <row r="33" spans="1:3" x14ac:dyDescent="0.35">
      <c r="A33" s="2" t="str">
        <f>'Budget Tracker'!A33</f>
        <v>Sponsorship Expenses</v>
      </c>
      <c r="B33" s="23">
        <f>'Budget Tracker'!D33</f>
        <v>0</v>
      </c>
      <c r="C33" s="23"/>
    </row>
    <row r="34" spans="1:3" x14ac:dyDescent="0.35">
      <c r="A34" s="37" t="str">
        <f>'Budget Tracker'!A34</f>
        <v>Trophies</v>
      </c>
      <c r="B34" s="39">
        <f>'Budget Tracker'!D34</f>
        <v>0</v>
      </c>
      <c r="C34" s="39"/>
    </row>
    <row r="35" spans="1:3" x14ac:dyDescent="0.35">
      <c r="A35" s="37" t="str">
        <f>'Budget Tracker'!A35</f>
        <v>Volunteer Expenses</v>
      </c>
      <c r="B35" s="39">
        <f>'Budget Tracker'!D35</f>
        <v>0</v>
      </c>
      <c r="C35" s="39"/>
    </row>
    <row r="36" spans="1:3" x14ac:dyDescent="0.35">
      <c r="A36" s="2" t="str">
        <f>'Budget Tracker'!A36</f>
        <v>Volunteer training</v>
      </c>
      <c r="B36" s="23">
        <f>'Budget Tracker'!D36</f>
        <v>0</v>
      </c>
      <c r="C36" s="23"/>
    </row>
    <row r="37" spans="1:3" x14ac:dyDescent="0.35">
      <c r="A37" s="2" t="str">
        <f>'Budget Tracker'!A37</f>
        <v>Website / Hosting</v>
      </c>
      <c r="B37" s="23">
        <f>'Budget Tracker'!D37</f>
        <v>0</v>
      </c>
      <c r="C37" s="23"/>
    </row>
    <row r="38" spans="1:3" x14ac:dyDescent="0.35">
      <c r="A38" s="2" t="str">
        <f>'Budget Tracker'!A38</f>
        <v>Other</v>
      </c>
      <c r="B38" s="23">
        <f>'Budget Tracker'!D38</f>
        <v>0</v>
      </c>
      <c r="C38" s="23"/>
    </row>
    <row r="39" spans="1:3" x14ac:dyDescent="0.35">
      <c r="A39" s="2" t="str">
        <f>'Budget Tracker'!A39</f>
        <v>Other</v>
      </c>
      <c r="B39" s="23">
        <f>'Budget Tracker'!D39</f>
        <v>0</v>
      </c>
      <c r="C39" s="23"/>
    </row>
    <row r="40" spans="1:3" x14ac:dyDescent="0.35">
      <c r="A40" s="2" t="str">
        <f>'Budget Tracker'!A40</f>
        <v>Other</v>
      </c>
      <c r="B40" s="23">
        <f>'Budget Tracker'!D40</f>
        <v>0</v>
      </c>
      <c r="C40" s="23"/>
    </row>
    <row r="41" spans="1:3" x14ac:dyDescent="0.35">
      <c r="A41" s="4" t="str">
        <f>'Budget Tracker'!A41</f>
        <v>Expense Total</v>
      </c>
      <c r="B41" s="22">
        <f>'Budget Tracker'!D41</f>
        <v>0</v>
      </c>
      <c r="C41" s="22"/>
    </row>
    <row r="42" spans="1:3" x14ac:dyDescent="0.35">
      <c r="A42" s="5" t="str">
        <f>'Budget Tracker'!A42</f>
        <v>Postion End of Month</v>
      </c>
      <c r="B42" s="24">
        <f>'Budget Tracker'!D42</f>
        <v>0</v>
      </c>
      <c r="C42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F35C-4B85-4436-ABC4-1511658C5E69}">
  <dimension ref="A1:C42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3" width="8.7265625" style="20" customWidth="1"/>
  </cols>
  <sheetData>
    <row r="1" spans="1:3" x14ac:dyDescent="0.35">
      <c r="A1" s="7"/>
      <c r="B1" s="11" t="str">
        <f>'Budget Tracker'!E1</f>
        <v>JAN</v>
      </c>
      <c r="C1" s="16" t="s">
        <v>47</v>
      </c>
    </row>
    <row r="2" spans="1:3" x14ac:dyDescent="0.35">
      <c r="A2" s="45" t="str">
        <f>'Budget Tracker'!A2</f>
        <v>Cash in Bank</v>
      </c>
      <c r="B2" s="4">
        <f>'Budget Tracker'!E2</f>
        <v>0</v>
      </c>
      <c r="C2" s="18"/>
    </row>
    <row r="3" spans="1:3" x14ac:dyDescent="0.35">
      <c r="A3" s="7"/>
      <c r="B3" s="7"/>
    </row>
    <row r="4" spans="1:3" x14ac:dyDescent="0.35">
      <c r="A4" s="43" t="str">
        <f>'Budget Tracker'!A4</f>
        <v>INCOME</v>
      </c>
      <c r="B4" s="43"/>
      <c r="C4" s="16"/>
    </row>
    <row r="5" spans="1:3" x14ac:dyDescent="0.35">
      <c r="A5" s="2" t="str">
        <f>'Budget Tracker'!A5</f>
        <v>Bar</v>
      </c>
      <c r="B5" s="2">
        <f>'Budget Tracker'!E5</f>
        <v>0</v>
      </c>
      <c r="C5" s="1"/>
    </row>
    <row r="6" spans="1:3" x14ac:dyDescent="0.35">
      <c r="A6" s="2" t="str">
        <f>'Budget Tracker'!A6</f>
        <v>Canteen</v>
      </c>
      <c r="B6" s="2">
        <f>'Budget Tracker'!E6</f>
        <v>0</v>
      </c>
      <c r="C6" s="1"/>
    </row>
    <row r="7" spans="1:3" x14ac:dyDescent="0.35">
      <c r="A7" s="2" t="str">
        <f>'Budget Tracker'!A7</f>
        <v>Events / Presentation day</v>
      </c>
      <c r="B7" s="2">
        <f>'Budget Tracker'!E7</f>
        <v>0</v>
      </c>
      <c r="C7" s="1"/>
    </row>
    <row r="8" spans="1:3" x14ac:dyDescent="0.35">
      <c r="A8" s="2" t="str">
        <f>'Budget Tracker'!A8</f>
        <v>Functions / Gate takings</v>
      </c>
      <c r="B8" s="2">
        <f>'Budget Tracker'!E8</f>
        <v>0</v>
      </c>
      <c r="C8" s="1"/>
    </row>
    <row r="9" spans="1:3" x14ac:dyDescent="0.35">
      <c r="A9" s="2" t="str">
        <f>'Budget Tracker'!A9</f>
        <v>Fundraising &amp; Raffles</v>
      </c>
      <c r="B9" s="2">
        <f>'Budget Tracker'!E9</f>
        <v>0</v>
      </c>
      <c r="C9" s="1"/>
    </row>
    <row r="10" spans="1:3" x14ac:dyDescent="0.35">
      <c r="A10" s="2" t="str">
        <f>'Budget Tracker'!A10</f>
        <v>Grants / Donations</v>
      </c>
      <c r="B10" s="2">
        <f>'Budget Tracker'!E10</f>
        <v>0</v>
      </c>
      <c r="C10" s="1"/>
    </row>
    <row r="11" spans="1:3" x14ac:dyDescent="0.35">
      <c r="A11" s="2" t="str">
        <f>'Budget Tracker'!A11</f>
        <v>Membership / Registrations</v>
      </c>
      <c r="B11" s="2">
        <f>'Budget Tracker'!E11</f>
        <v>0</v>
      </c>
      <c r="C11" s="1"/>
    </row>
    <row r="12" spans="1:3" x14ac:dyDescent="0.35">
      <c r="A12" s="2" t="str">
        <f>'Budget Tracker'!A12</f>
        <v>Merchandise</v>
      </c>
      <c r="B12" s="2">
        <f>'Budget Tracker'!E12</f>
        <v>0</v>
      </c>
      <c r="C12" s="38"/>
    </row>
    <row r="13" spans="1:3" x14ac:dyDescent="0.35">
      <c r="A13" s="2" t="str">
        <f>'Budget Tracker'!A13</f>
        <v xml:space="preserve">Sponsorship  </v>
      </c>
      <c r="B13" s="2">
        <f>'Budget Tracker'!E13</f>
        <v>0</v>
      </c>
      <c r="C13" s="42"/>
    </row>
    <row r="14" spans="1:3" x14ac:dyDescent="0.35">
      <c r="A14" s="2" t="str">
        <f>'Budget Tracker'!A14</f>
        <v>Other</v>
      </c>
      <c r="B14" s="2">
        <f>'Budget Tracker'!E14</f>
        <v>0</v>
      </c>
      <c r="C14" s="1"/>
    </row>
    <row r="15" spans="1:3" x14ac:dyDescent="0.35">
      <c r="A15" s="2" t="str">
        <f>'Budget Tracker'!A15</f>
        <v>Other</v>
      </c>
      <c r="B15" s="2">
        <f>'Budget Tracker'!E15</f>
        <v>0</v>
      </c>
      <c r="C15" s="1"/>
    </row>
    <row r="16" spans="1:3" x14ac:dyDescent="0.35">
      <c r="A16" s="4" t="str">
        <f>'Budget Tracker'!A16</f>
        <v>Total Revenues</v>
      </c>
      <c r="B16" s="4">
        <f>'Budget Tracker'!E16</f>
        <v>0</v>
      </c>
      <c r="C16" s="18"/>
    </row>
    <row r="17" spans="1:3" x14ac:dyDescent="0.35">
      <c r="A17" s="43" t="str">
        <f>'Budget Tracker'!A17</f>
        <v>EXPENSES</v>
      </c>
      <c r="B17" s="43"/>
      <c r="C17" s="16"/>
    </row>
    <row r="18" spans="1:3" x14ac:dyDescent="0.35">
      <c r="A18" s="2" t="str">
        <f>'Budget Tracker'!A18</f>
        <v>Admin fees / Office Equipment</v>
      </c>
      <c r="B18" s="2">
        <f>'Budget Tracker'!E18</f>
        <v>0</v>
      </c>
      <c r="C18" s="1"/>
    </row>
    <row r="19" spans="1:3" x14ac:dyDescent="0.35">
      <c r="A19" s="37" t="str">
        <f>'Budget Tracker'!A19</f>
        <v>Audit Fee</v>
      </c>
      <c r="B19" s="2">
        <f>'Budget Tracker'!E19</f>
        <v>0</v>
      </c>
      <c r="C19" s="1"/>
    </row>
    <row r="20" spans="1:3" x14ac:dyDescent="0.35">
      <c r="A20" s="2" t="str">
        <f>'Budget Tracker'!A20</f>
        <v>Bar</v>
      </c>
      <c r="B20" s="2">
        <f>'Budget Tracker'!E20</f>
        <v>0</v>
      </c>
      <c r="C20" s="1"/>
    </row>
    <row r="21" spans="1:3" x14ac:dyDescent="0.35">
      <c r="A21" s="2" t="str">
        <f>'Budget Tracker'!A21</f>
        <v>Canteen</v>
      </c>
      <c r="B21" s="2">
        <f>'Budget Tracker'!E21</f>
        <v>0</v>
      </c>
      <c r="C21" s="1"/>
    </row>
    <row r="22" spans="1:3" x14ac:dyDescent="0.35">
      <c r="A22" s="2" t="str">
        <f>'Budget Tracker'!A22</f>
        <v>Club Maintenance</v>
      </c>
      <c r="B22" s="2">
        <f>'Budget Tracker'!E22</f>
        <v>0</v>
      </c>
      <c r="C22" s="1"/>
    </row>
    <row r="23" spans="1:3" x14ac:dyDescent="0.35">
      <c r="A23" s="3" t="str">
        <f>'Budget Tracker'!A23</f>
        <v>Electricity / Gas / Water</v>
      </c>
      <c r="B23" s="2">
        <f>'Budget Tracker'!E23</f>
        <v>0</v>
      </c>
      <c r="C23" s="1"/>
    </row>
    <row r="24" spans="1:3" x14ac:dyDescent="0.35">
      <c r="A24" s="2" t="str">
        <f>'Budget Tracker'!A24</f>
        <v>Field Maintenance</v>
      </c>
      <c r="B24" s="2">
        <f>'Budget Tracker'!E24</f>
        <v>0</v>
      </c>
      <c r="C24" s="1"/>
    </row>
    <row r="25" spans="1:3" x14ac:dyDescent="0.35">
      <c r="A25" s="2" t="str">
        <f>'Budget Tracker'!A25</f>
        <v>Insurance Liability</v>
      </c>
      <c r="B25" s="2">
        <f>'Budget Tracker'!E25</f>
        <v>0</v>
      </c>
      <c r="C25" s="1"/>
    </row>
    <row r="26" spans="1:3" x14ac:dyDescent="0.35">
      <c r="A26" s="2" t="str">
        <f>'Budget Tracker'!A26</f>
        <v>Insurance Player</v>
      </c>
      <c r="B26" s="2">
        <f>'Budget Tracker'!E26</f>
        <v>0</v>
      </c>
      <c r="C26" s="1"/>
    </row>
    <row r="27" spans="1:3" x14ac:dyDescent="0.35">
      <c r="A27" s="2" t="str">
        <f>'Budget Tracker'!A27</f>
        <v>Insurance Building</v>
      </c>
      <c r="B27" s="2">
        <f>'Budget Tracker'!E27</f>
        <v>0</v>
      </c>
      <c r="C27" s="1"/>
    </row>
    <row r="28" spans="1:3" x14ac:dyDescent="0.35">
      <c r="A28" s="2" t="str">
        <f>'Budget Tracker'!A28</f>
        <v>Liquor Licencing</v>
      </c>
      <c r="B28" s="2">
        <f>'Budget Tracker'!E28</f>
        <v>0</v>
      </c>
      <c r="C28" s="1"/>
    </row>
    <row r="29" spans="1:3" x14ac:dyDescent="0.35">
      <c r="A29" s="2" t="str">
        <f>'Budget Tracker'!A29</f>
        <v>Merchandise</v>
      </c>
      <c r="B29" s="2">
        <f>'Budget Tracker'!E29</f>
        <v>0</v>
      </c>
      <c r="C29" s="1"/>
    </row>
    <row r="30" spans="1:3" x14ac:dyDescent="0.35">
      <c r="A30" s="2" t="str">
        <f>'Budget Tracker'!A30</f>
        <v>Phone / Internet</v>
      </c>
      <c r="B30" s="2">
        <f>'Budget Tracker'!E30</f>
        <v>0</v>
      </c>
      <c r="C30" s="1"/>
    </row>
    <row r="31" spans="1:3" x14ac:dyDescent="0.35">
      <c r="A31" s="2" t="str">
        <f>'Budget Tracker'!A31</f>
        <v>Presentation day / Events</v>
      </c>
      <c r="B31" s="2">
        <f>'Budget Tracker'!E31</f>
        <v>0</v>
      </c>
      <c r="C31" s="1"/>
    </row>
    <row r="32" spans="1:3" x14ac:dyDescent="0.35">
      <c r="A32" s="2" t="str">
        <f>'Budget Tracker'!A32</f>
        <v>Referees</v>
      </c>
      <c r="B32" s="2">
        <f>'Budget Tracker'!E32</f>
        <v>0</v>
      </c>
      <c r="C32" s="1"/>
    </row>
    <row r="33" spans="1:3" x14ac:dyDescent="0.35">
      <c r="A33" s="2" t="str">
        <f>'Budget Tracker'!A33</f>
        <v>Sponsorship Expenses</v>
      </c>
      <c r="B33" s="2">
        <f>'Budget Tracker'!E33</f>
        <v>0</v>
      </c>
      <c r="C33" s="1"/>
    </row>
    <row r="34" spans="1:3" x14ac:dyDescent="0.35">
      <c r="A34" s="2" t="str">
        <f>'Budget Tracker'!A34</f>
        <v>Trophies</v>
      </c>
      <c r="B34" s="2">
        <f>'Budget Tracker'!E34</f>
        <v>0</v>
      </c>
      <c r="C34" s="38"/>
    </row>
    <row r="35" spans="1:3" x14ac:dyDescent="0.35">
      <c r="A35" s="2" t="str">
        <f>'Budget Tracker'!A35</f>
        <v>Volunteer Expenses</v>
      </c>
      <c r="B35" s="2">
        <f>'Budget Tracker'!E35</f>
        <v>0</v>
      </c>
      <c r="C35" s="38"/>
    </row>
    <row r="36" spans="1:3" x14ac:dyDescent="0.35">
      <c r="A36" s="2" t="str">
        <f>'Budget Tracker'!A36</f>
        <v>Volunteer training</v>
      </c>
      <c r="B36" s="2">
        <f>'Budget Tracker'!E36</f>
        <v>0</v>
      </c>
      <c r="C36" s="1"/>
    </row>
    <row r="37" spans="1:3" x14ac:dyDescent="0.35">
      <c r="A37" s="36" t="str">
        <f>'Budget Tracker'!A37</f>
        <v>Website / Hosting</v>
      </c>
      <c r="B37" s="2">
        <f>'Budget Tracker'!E37</f>
        <v>0</v>
      </c>
      <c r="C37" s="1"/>
    </row>
    <row r="38" spans="1:3" x14ac:dyDescent="0.35">
      <c r="A38" s="2" t="str">
        <f>'Budget Tracker'!A38</f>
        <v>Other</v>
      </c>
      <c r="B38" s="2">
        <f>'Budget Tracker'!E38</f>
        <v>0</v>
      </c>
      <c r="C38" s="1"/>
    </row>
    <row r="39" spans="1:3" x14ac:dyDescent="0.35">
      <c r="A39" s="2" t="str">
        <f>'Budget Tracker'!A39</f>
        <v>Other</v>
      </c>
      <c r="B39" s="2">
        <f>'Budget Tracker'!E39</f>
        <v>0</v>
      </c>
      <c r="C39" s="1"/>
    </row>
    <row r="40" spans="1:3" x14ac:dyDescent="0.35">
      <c r="A40" s="2" t="str">
        <f>'Budget Tracker'!A40</f>
        <v>Other</v>
      </c>
      <c r="B40" s="2">
        <f>'Budget Tracker'!E40</f>
        <v>0</v>
      </c>
      <c r="C40" s="1"/>
    </row>
    <row r="41" spans="1:3" x14ac:dyDescent="0.35">
      <c r="A41" s="4" t="str">
        <f>'Budget Tracker'!A41</f>
        <v>Expense Total</v>
      </c>
      <c r="B41" s="4">
        <f>'Budget Tracker'!E41</f>
        <v>0</v>
      </c>
      <c r="C41" s="18"/>
    </row>
    <row r="42" spans="1:3" x14ac:dyDescent="0.35">
      <c r="A42" s="5" t="str">
        <f>'Budget Tracker'!A42</f>
        <v>Postion End of Month</v>
      </c>
      <c r="B42" s="5">
        <f>'Budget Tracker'!E42</f>
        <v>0</v>
      </c>
      <c r="C42" s="19"/>
    </row>
  </sheetData>
  <conditionalFormatting sqref="B15:B40 A8:B14 A41:B42 A16:A22 A24:A37">
    <cfRule type="cellIs" dxfId="11" priority="4" operator="lessThanOrEqual">
      <formula>-1</formula>
    </cfRule>
  </conditionalFormatting>
  <conditionalFormatting sqref="A23">
    <cfRule type="cellIs" dxfId="10" priority="3" operator="lessThanOrEqual">
      <formula>-1</formula>
    </cfRule>
  </conditionalFormatting>
  <conditionalFormatting sqref="A38:A40">
    <cfRule type="cellIs" dxfId="9" priority="2" operator="lessThanOrEqual">
      <formula>-1</formula>
    </cfRule>
  </conditionalFormatting>
  <conditionalFormatting sqref="B2">
    <cfRule type="cellIs" dxfId="8" priority="1" operator="lessThanOrEqual">
      <formula>-1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B2AD-F5F1-4555-86AC-E46476B866DD}">
  <dimension ref="A1:C42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3" width="8.7265625" style="20"/>
  </cols>
  <sheetData>
    <row r="1" spans="1:3" x14ac:dyDescent="0.35">
      <c r="B1" s="11" t="str">
        <f>'Budget Tracker'!F1</f>
        <v>FEB</v>
      </c>
      <c r="C1" s="16" t="s">
        <v>47</v>
      </c>
    </row>
    <row r="2" spans="1:3" x14ac:dyDescent="0.35">
      <c r="A2" s="4" t="str">
        <f>'Budget Tracker'!A2</f>
        <v>Cash in Bank</v>
      </c>
      <c r="B2" s="18">
        <f>'Budget Tracker'!F2</f>
        <v>0</v>
      </c>
      <c r="C2" s="18"/>
    </row>
    <row r="4" spans="1:3" x14ac:dyDescent="0.35">
      <c r="A4" s="10" t="str">
        <f>'Budget Tracker'!A4</f>
        <v>INCOME</v>
      </c>
      <c r="B4" s="16"/>
      <c r="C4" s="16"/>
    </row>
    <row r="5" spans="1:3" x14ac:dyDescent="0.35">
      <c r="A5" s="2" t="str">
        <f>'Budget Tracker'!A5</f>
        <v>Bar</v>
      </c>
      <c r="B5" s="1">
        <f>'Budget Tracker'!F5</f>
        <v>0</v>
      </c>
      <c r="C5" s="1"/>
    </row>
    <row r="6" spans="1:3" x14ac:dyDescent="0.35">
      <c r="A6" s="2" t="str">
        <f>'Budget Tracker'!A6</f>
        <v>Canteen</v>
      </c>
      <c r="B6" s="1">
        <f>'Budget Tracker'!F6</f>
        <v>0</v>
      </c>
      <c r="C6" s="1"/>
    </row>
    <row r="7" spans="1:3" x14ac:dyDescent="0.35">
      <c r="A7" s="2" t="str">
        <f>'Budget Tracker'!A7</f>
        <v>Events / Presentation day</v>
      </c>
      <c r="B7" s="1">
        <f>'Budget Tracker'!F7</f>
        <v>0</v>
      </c>
      <c r="C7" s="1"/>
    </row>
    <row r="8" spans="1:3" x14ac:dyDescent="0.35">
      <c r="A8" s="2" t="str">
        <f>'Budget Tracker'!A8</f>
        <v>Functions / Gate takings</v>
      </c>
      <c r="B8" s="1">
        <f>'Budget Tracker'!F8</f>
        <v>0</v>
      </c>
      <c r="C8" s="1"/>
    </row>
    <row r="9" spans="1:3" x14ac:dyDescent="0.35">
      <c r="A9" s="2" t="str">
        <f>'Budget Tracker'!A9</f>
        <v>Fundraising &amp; Raffles</v>
      </c>
      <c r="B9" s="1">
        <f>'Budget Tracker'!F9</f>
        <v>0</v>
      </c>
      <c r="C9" s="1"/>
    </row>
    <row r="10" spans="1:3" x14ac:dyDescent="0.35">
      <c r="A10" s="2" t="str">
        <f>'Budget Tracker'!A10</f>
        <v>Grants / Donations</v>
      </c>
      <c r="B10" s="1">
        <f>'Budget Tracker'!F10</f>
        <v>0</v>
      </c>
      <c r="C10" s="1"/>
    </row>
    <row r="11" spans="1:3" x14ac:dyDescent="0.35">
      <c r="A11" s="2" t="str">
        <f>'Budget Tracker'!A11</f>
        <v>Membership / Registrations</v>
      </c>
      <c r="B11" s="1">
        <f>'Budget Tracker'!F11</f>
        <v>0</v>
      </c>
      <c r="C11" s="1"/>
    </row>
    <row r="12" spans="1:3" x14ac:dyDescent="0.35">
      <c r="A12" s="37" t="str">
        <f>'Budget Tracker'!A12</f>
        <v>Merchandise</v>
      </c>
      <c r="B12" s="38">
        <f>'Budget Tracker'!F12</f>
        <v>0</v>
      </c>
      <c r="C12" s="38"/>
    </row>
    <row r="13" spans="1:3" x14ac:dyDescent="0.35">
      <c r="A13" s="37" t="str">
        <f>'Budget Tracker'!A13</f>
        <v xml:space="preserve">Sponsorship  </v>
      </c>
      <c r="B13" s="38">
        <f>'Budget Tracker'!F13</f>
        <v>0</v>
      </c>
      <c r="C13" s="38"/>
    </row>
    <row r="14" spans="1:3" x14ac:dyDescent="0.35">
      <c r="A14" s="2" t="str">
        <f>'Budget Tracker'!A14</f>
        <v>Other</v>
      </c>
      <c r="B14" s="1">
        <f>'Budget Tracker'!F14</f>
        <v>0</v>
      </c>
      <c r="C14" s="1"/>
    </row>
    <row r="15" spans="1:3" x14ac:dyDescent="0.35">
      <c r="A15" s="2" t="str">
        <f>'Budget Tracker'!A15</f>
        <v>Other</v>
      </c>
      <c r="B15" s="1">
        <f>'Budget Tracker'!F15</f>
        <v>0</v>
      </c>
      <c r="C15" s="1"/>
    </row>
    <row r="16" spans="1:3" x14ac:dyDescent="0.35">
      <c r="A16" s="4" t="str">
        <f>'Budget Tracker'!A16</f>
        <v>Total Revenues</v>
      </c>
      <c r="B16" s="18">
        <f>'Budget Tracker'!F16</f>
        <v>0</v>
      </c>
      <c r="C16" s="18"/>
    </row>
    <row r="17" spans="1:3" x14ac:dyDescent="0.35">
      <c r="A17" s="10" t="str">
        <f>'Budget Tracker'!A17</f>
        <v>EXPENSES</v>
      </c>
      <c r="B17" s="16"/>
      <c r="C17" s="16"/>
    </row>
    <row r="18" spans="1:3" x14ac:dyDescent="0.35">
      <c r="A18" s="2" t="str">
        <f>'Budget Tracker'!A18</f>
        <v>Admin fees / Office Equipment</v>
      </c>
      <c r="B18" s="1">
        <f>'Budget Tracker'!F18</f>
        <v>0</v>
      </c>
      <c r="C18" s="1"/>
    </row>
    <row r="19" spans="1:3" x14ac:dyDescent="0.35">
      <c r="A19" s="2" t="str">
        <f>'Budget Tracker'!A19</f>
        <v>Audit Fee</v>
      </c>
      <c r="B19" s="1">
        <f>'Budget Tracker'!F19</f>
        <v>0</v>
      </c>
      <c r="C19" s="1"/>
    </row>
    <row r="20" spans="1:3" x14ac:dyDescent="0.35">
      <c r="A20" s="2" t="str">
        <f>'Budget Tracker'!A20</f>
        <v>Bar</v>
      </c>
      <c r="B20" s="1">
        <f>'Budget Tracker'!F20</f>
        <v>0</v>
      </c>
      <c r="C20" s="1"/>
    </row>
    <row r="21" spans="1:3" x14ac:dyDescent="0.35">
      <c r="A21" s="2" t="str">
        <f>'Budget Tracker'!A21</f>
        <v>Canteen</v>
      </c>
      <c r="B21" s="1">
        <f>'Budget Tracker'!F21</f>
        <v>0</v>
      </c>
      <c r="C21" s="1"/>
    </row>
    <row r="22" spans="1:3" x14ac:dyDescent="0.35">
      <c r="A22" s="2" t="str">
        <f>'Budget Tracker'!A22</f>
        <v>Club Maintenance</v>
      </c>
      <c r="B22" s="1">
        <f>'Budget Tracker'!F22</f>
        <v>0</v>
      </c>
      <c r="C22" s="1"/>
    </row>
    <row r="23" spans="1:3" x14ac:dyDescent="0.35">
      <c r="A23" s="2" t="str">
        <f>'Budget Tracker'!A23</f>
        <v>Electricity / Gas / Water</v>
      </c>
      <c r="B23" s="1">
        <f>'Budget Tracker'!F23</f>
        <v>0</v>
      </c>
      <c r="C23" s="1"/>
    </row>
    <row r="24" spans="1:3" x14ac:dyDescent="0.35">
      <c r="A24" s="2" t="str">
        <f>'Budget Tracker'!A24</f>
        <v>Field Maintenance</v>
      </c>
      <c r="B24" s="1">
        <f>'Budget Tracker'!F24</f>
        <v>0</v>
      </c>
      <c r="C24" s="1"/>
    </row>
    <row r="25" spans="1:3" x14ac:dyDescent="0.35">
      <c r="A25" s="2" t="str">
        <f>'Budget Tracker'!A25</f>
        <v>Insurance Liability</v>
      </c>
      <c r="B25" s="1">
        <f>'Budget Tracker'!F25</f>
        <v>0</v>
      </c>
      <c r="C25" s="1"/>
    </row>
    <row r="26" spans="1:3" x14ac:dyDescent="0.35">
      <c r="A26" s="2" t="str">
        <f>'Budget Tracker'!A26</f>
        <v>Insurance Player</v>
      </c>
      <c r="B26" s="1">
        <f>'Budget Tracker'!F26</f>
        <v>0</v>
      </c>
      <c r="C26" s="1"/>
    </row>
    <row r="27" spans="1:3" x14ac:dyDescent="0.35">
      <c r="A27" s="2" t="str">
        <f>'Budget Tracker'!A27</f>
        <v>Insurance Building</v>
      </c>
      <c r="B27" s="1">
        <f>'Budget Tracker'!F27</f>
        <v>0</v>
      </c>
      <c r="C27" s="1"/>
    </row>
    <row r="28" spans="1:3" x14ac:dyDescent="0.35">
      <c r="A28" s="2" t="str">
        <f>'Budget Tracker'!A28</f>
        <v>Liquor Licencing</v>
      </c>
      <c r="B28" s="1">
        <f>'Budget Tracker'!F28</f>
        <v>0</v>
      </c>
      <c r="C28" s="1"/>
    </row>
    <row r="29" spans="1:3" x14ac:dyDescent="0.35">
      <c r="A29" s="2" t="str">
        <f>'Budget Tracker'!A29</f>
        <v>Merchandise</v>
      </c>
      <c r="B29" s="1">
        <f>'Budget Tracker'!F29</f>
        <v>0</v>
      </c>
      <c r="C29" s="1"/>
    </row>
    <row r="30" spans="1:3" x14ac:dyDescent="0.35">
      <c r="A30" s="2" t="str">
        <f>'Budget Tracker'!A30</f>
        <v>Phone / Internet</v>
      </c>
      <c r="B30" s="1">
        <f>'Budget Tracker'!F30</f>
        <v>0</v>
      </c>
      <c r="C30" s="1"/>
    </row>
    <row r="31" spans="1:3" x14ac:dyDescent="0.35">
      <c r="A31" s="2" t="str">
        <f>'Budget Tracker'!A31</f>
        <v>Presentation day / Events</v>
      </c>
      <c r="B31" s="1">
        <f>'Budget Tracker'!F31</f>
        <v>0</v>
      </c>
      <c r="C31" s="1"/>
    </row>
    <row r="32" spans="1:3" x14ac:dyDescent="0.35">
      <c r="A32" s="2" t="str">
        <f>'Budget Tracker'!A32</f>
        <v>Referees</v>
      </c>
      <c r="B32" s="1">
        <f>'Budget Tracker'!F32</f>
        <v>0</v>
      </c>
      <c r="C32" s="1"/>
    </row>
    <row r="33" spans="1:3" x14ac:dyDescent="0.35">
      <c r="A33" s="2" t="str">
        <f>'Budget Tracker'!A33</f>
        <v>Sponsorship Expenses</v>
      </c>
      <c r="B33" s="1">
        <f>'Budget Tracker'!F33</f>
        <v>0</v>
      </c>
      <c r="C33" s="1"/>
    </row>
    <row r="34" spans="1:3" x14ac:dyDescent="0.35">
      <c r="A34" s="37" t="str">
        <f>'Budget Tracker'!A34</f>
        <v>Trophies</v>
      </c>
      <c r="B34" s="38">
        <f>'Budget Tracker'!F34</f>
        <v>0</v>
      </c>
      <c r="C34" s="38"/>
    </row>
    <row r="35" spans="1:3" x14ac:dyDescent="0.35">
      <c r="A35" s="37" t="str">
        <f>'Budget Tracker'!A35</f>
        <v>Volunteer Expenses</v>
      </c>
      <c r="B35" s="38">
        <f>'Budget Tracker'!F35</f>
        <v>0</v>
      </c>
      <c r="C35" s="38"/>
    </row>
    <row r="36" spans="1:3" x14ac:dyDescent="0.35">
      <c r="A36" s="2" t="str">
        <f>'Budget Tracker'!A36</f>
        <v>Volunteer training</v>
      </c>
      <c r="B36" s="1">
        <f>'Budget Tracker'!F36</f>
        <v>0</v>
      </c>
      <c r="C36" s="1"/>
    </row>
    <row r="37" spans="1:3" x14ac:dyDescent="0.35">
      <c r="A37" s="2" t="str">
        <f>'Budget Tracker'!A37</f>
        <v>Website / Hosting</v>
      </c>
      <c r="B37" s="1">
        <f>'Budget Tracker'!F37</f>
        <v>0</v>
      </c>
      <c r="C37" s="1"/>
    </row>
    <row r="38" spans="1:3" x14ac:dyDescent="0.35">
      <c r="A38" s="2" t="str">
        <f>'Budget Tracker'!A38</f>
        <v>Other</v>
      </c>
      <c r="B38" s="1">
        <f>'Budget Tracker'!F38</f>
        <v>0</v>
      </c>
      <c r="C38" s="1"/>
    </row>
    <row r="39" spans="1:3" x14ac:dyDescent="0.35">
      <c r="A39" s="2" t="str">
        <f>'Budget Tracker'!A39</f>
        <v>Other</v>
      </c>
      <c r="B39" s="1">
        <f>'Budget Tracker'!F39</f>
        <v>0</v>
      </c>
      <c r="C39" s="1"/>
    </row>
    <row r="40" spans="1:3" x14ac:dyDescent="0.35">
      <c r="A40" s="2" t="str">
        <f>'Budget Tracker'!A40</f>
        <v>Other</v>
      </c>
      <c r="B40" s="1">
        <f>'Budget Tracker'!F40</f>
        <v>0</v>
      </c>
      <c r="C40" s="1"/>
    </row>
    <row r="41" spans="1:3" x14ac:dyDescent="0.35">
      <c r="A41" s="4" t="str">
        <f>'Budget Tracker'!A41</f>
        <v>Expense Total</v>
      </c>
      <c r="B41" s="18">
        <f>'Budget Tracker'!F41</f>
        <v>0</v>
      </c>
      <c r="C41" s="18"/>
    </row>
    <row r="42" spans="1:3" x14ac:dyDescent="0.35">
      <c r="A42" s="5" t="str">
        <f>'Budget Tracker'!A42</f>
        <v>Postion End of Month</v>
      </c>
      <c r="B42" s="19">
        <f>'Budget Tracker'!F42</f>
        <v>0</v>
      </c>
      <c r="C42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7314-98A7-4D06-ADF5-53F26F3BFB37}">
  <dimension ref="A1:C42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3" width="8.7265625" style="20"/>
  </cols>
  <sheetData>
    <row r="1" spans="1:3" x14ac:dyDescent="0.35">
      <c r="A1" s="7"/>
      <c r="B1" s="11" t="str">
        <f>'Budget Tracker'!G1</f>
        <v>MAR</v>
      </c>
      <c r="C1" s="16" t="s">
        <v>47</v>
      </c>
    </row>
    <row r="2" spans="1:3" x14ac:dyDescent="0.35">
      <c r="A2" s="45" t="str">
        <f>'Budget Tracker'!A2</f>
        <v>Cash in Bank</v>
      </c>
      <c r="B2" s="4">
        <f>'Budget Tracker'!G2</f>
        <v>0</v>
      </c>
      <c r="C2" s="18"/>
    </row>
    <row r="3" spans="1:3" x14ac:dyDescent="0.35">
      <c r="A3" s="7"/>
      <c r="B3" s="7"/>
    </row>
    <row r="4" spans="1:3" x14ac:dyDescent="0.35">
      <c r="A4" s="43" t="str">
        <f>'Budget Tracker'!A4</f>
        <v>INCOME</v>
      </c>
      <c r="B4" s="43"/>
      <c r="C4" s="16"/>
    </row>
    <row r="5" spans="1:3" x14ac:dyDescent="0.35">
      <c r="A5" s="2" t="str">
        <f>'Budget Tracker'!A5</f>
        <v>Bar</v>
      </c>
      <c r="B5" s="2">
        <f>'Budget Tracker'!G5</f>
        <v>0</v>
      </c>
      <c r="C5" s="1"/>
    </row>
    <row r="6" spans="1:3" x14ac:dyDescent="0.35">
      <c r="A6" s="2" t="str">
        <f>'Budget Tracker'!A6</f>
        <v>Canteen</v>
      </c>
      <c r="B6" s="2">
        <f>'Budget Tracker'!G6</f>
        <v>0</v>
      </c>
      <c r="C6" s="1"/>
    </row>
    <row r="7" spans="1:3" x14ac:dyDescent="0.35">
      <c r="A7" s="2" t="str">
        <f>'Budget Tracker'!A7</f>
        <v>Events / Presentation day</v>
      </c>
      <c r="B7" s="2">
        <f>'Budget Tracker'!G7</f>
        <v>0</v>
      </c>
      <c r="C7" s="1"/>
    </row>
    <row r="8" spans="1:3" x14ac:dyDescent="0.35">
      <c r="A8" s="2" t="str">
        <f>'Budget Tracker'!A8</f>
        <v>Functions / Gate takings</v>
      </c>
      <c r="B8" s="2">
        <f>'Budget Tracker'!G8</f>
        <v>0</v>
      </c>
      <c r="C8" s="1"/>
    </row>
    <row r="9" spans="1:3" x14ac:dyDescent="0.35">
      <c r="A9" s="2" t="str">
        <f>'Budget Tracker'!A9</f>
        <v>Fundraising &amp; Raffles</v>
      </c>
      <c r="B9" s="2">
        <f>'Budget Tracker'!G9</f>
        <v>0</v>
      </c>
      <c r="C9" s="1"/>
    </row>
    <row r="10" spans="1:3" x14ac:dyDescent="0.35">
      <c r="A10" s="2" t="str">
        <f>'Budget Tracker'!A10</f>
        <v>Grants / Donations</v>
      </c>
      <c r="B10" s="2">
        <f>'Budget Tracker'!G10</f>
        <v>0</v>
      </c>
      <c r="C10" s="1"/>
    </row>
    <row r="11" spans="1:3" x14ac:dyDescent="0.35">
      <c r="A11" s="2" t="str">
        <f>'Budget Tracker'!A11</f>
        <v>Membership / Registrations</v>
      </c>
      <c r="B11" s="2">
        <f>'Budget Tracker'!G11</f>
        <v>0</v>
      </c>
      <c r="C11" s="1"/>
    </row>
    <row r="12" spans="1:3" x14ac:dyDescent="0.35">
      <c r="A12" s="2" t="str">
        <f>'Budget Tracker'!A12</f>
        <v>Merchandise</v>
      </c>
      <c r="B12" s="2">
        <f>'Budget Tracker'!G12</f>
        <v>0</v>
      </c>
      <c r="C12" s="38"/>
    </row>
    <row r="13" spans="1:3" x14ac:dyDescent="0.35">
      <c r="A13" s="2" t="str">
        <f>'Budget Tracker'!A13</f>
        <v xml:space="preserve">Sponsorship  </v>
      </c>
      <c r="B13" s="2">
        <f>'Budget Tracker'!G13</f>
        <v>0</v>
      </c>
      <c r="C13" s="38"/>
    </row>
    <row r="14" spans="1:3" x14ac:dyDescent="0.35">
      <c r="A14" s="2" t="str">
        <f>'Budget Tracker'!A14</f>
        <v>Other</v>
      </c>
      <c r="B14" s="2">
        <f>'Budget Tracker'!G14</f>
        <v>0</v>
      </c>
      <c r="C14" s="38"/>
    </row>
    <row r="15" spans="1:3" x14ac:dyDescent="0.35">
      <c r="A15" s="2" t="str">
        <f>'Budget Tracker'!A15</f>
        <v>Other</v>
      </c>
      <c r="B15" s="2">
        <f>'Budget Tracker'!G15</f>
        <v>0</v>
      </c>
      <c r="C15" s="38"/>
    </row>
    <row r="16" spans="1:3" x14ac:dyDescent="0.35">
      <c r="A16" s="4" t="str">
        <f>'Budget Tracker'!A16</f>
        <v>Total Revenues</v>
      </c>
      <c r="B16" s="4">
        <f>'Budget Tracker'!G16</f>
        <v>0</v>
      </c>
      <c r="C16" s="18"/>
    </row>
    <row r="17" spans="1:3" x14ac:dyDescent="0.35">
      <c r="A17" s="43" t="str">
        <f>'Budget Tracker'!A17</f>
        <v>EXPENSES</v>
      </c>
      <c r="B17" s="43"/>
      <c r="C17" s="16"/>
    </row>
    <row r="18" spans="1:3" x14ac:dyDescent="0.35">
      <c r="A18" s="3" t="str">
        <f>'Budget Tracker'!A18</f>
        <v>Admin fees / Office Equipment</v>
      </c>
      <c r="B18" s="3">
        <f>'Budget Tracker'!G18</f>
        <v>0</v>
      </c>
      <c r="C18" s="38"/>
    </row>
    <row r="19" spans="1:3" x14ac:dyDescent="0.35">
      <c r="A19" s="35" t="str">
        <f>'Budget Tracker'!A19</f>
        <v>Audit Fee</v>
      </c>
      <c r="B19" s="2">
        <f>'Budget Tracker'!G19</f>
        <v>0</v>
      </c>
      <c r="C19" s="38"/>
    </row>
    <row r="20" spans="1:3" x14ac:dyDescent="0.35">
      <c r="A20" s="2" t="str">
        <f>'Budget Tracker'!A20</f>
        <v>Bar</v>
      </c>
      <c r="B20" s="2">
        <f>'Budget Tracker'!G20</f>
        <v>0</v>
      </c>
      <c r="C20" s="38"/>
    </row>
    <row r="21" spans="1:3" x14ac:dyDescent="0.35">
      <c r="A21" s="2" t="str">
        <f>'Budget Tracker'!A21</f>
        <v>Canteen</v>
      </c>
      <c r="B21" s="2">
        <f>'Budget Tracker'!G21</f>
        <v>0</v>
      </c>
      <c r="C21" s="38"/>
    </row>
    <row r="22" spans="1:3" x14ac:dyDescent="0.35">
      <c r="A22" s="2" t="str">
        <f>'Budget Tracker'!A22</f>
        <v>Club Maintenance</v>
      </c>
      <c r="B22" s="2">
        <f>'Budget Tracker'!G22</f>
        <v>0</v>
      </c>
      <c r="C22" s="38"/>
    </row>
    <row r="23" spans="1:3" x14ac:dyDescent="0.35">
      <c r="A23" s="3" t="str">
        <f>'Budget Tracker'!A23</f>
        <v>Electricity / Gas / Water</v>
      </c>
      <c r="B23" s="2">
        <f>'Budget Tracker'!G23</f>
        <v>0</v>
      </c>
      <c r="C23" s="38"/>
    </row>
    <row r="24" spans="1:3" x14ac:dyDescent="0.35">
      <c r="A24" s="2" t="str">
        <f>'Budget Tracker'!A24</f>
        <v>Field Maintenance</v>
      </c>
      <c r="B24" s="2">
        <f>'Budget Tracker'!G24</f>
        <v>0</v>
      </c>
      <c r="C24" s="38"/>
    </row>
    <row r="25" spans="1:3" x14ac:dyDescent="0.35">
      <c r="A25" s="2" t="str">
        <f>'Budget Tracker'!A25</f>
        <v>Insurance Liability</v>
      </c>
      <c r="B25" s="2">
        <f>'Budget Tracker'!G25</f>
        <v>0</v>
      </c>
      <c r="C25" s="38"/>
    </row>
    <row r="26" spans="1:3" x14ac:dyDescent="0.35">
      <c r="A26" s="2" t="str">
        <f>'Budget Tracker'!A26</f>
        <v>Insurance Player</v>
      </c>
      <c r="B26" s="2">
        <f>'Budget Tracker'!G26</f>
        <v>0</v>
      </c>
      <c r="C26" s="38"/>
    </row>
    <row r="27" spans="1:3" x14ac:dyDescent="0.35">
      <c r="A27" s="2" t="str">
        <f>'Budget Tracker'!A27</f>
        <v>Insurance Building</v>
      </c>
      <c r="B27" s="2">
        <f>'Budget Tracker'!G27</f>
        <v>0</v>
      </c>
      <c r="C27" s="38"/>
    </row>
    <row r="28" spans="1:3" x14ac:dyDescent="0.35">
      <c r="A28" s="2" t="str">
        <f>'Budget Tracker'!A28</f>
        <v>Liquor Licencing</v>
      </c>
      <c r="B28" s="2">
        <f>'Budget Tracker'!G28</f>
        <v>0</v>
      </c>
      <c r="C28" s="38"/>
    </row>
    <row r="29" spans="1:3" x14ac:dyDescent="0.35">
      <c r="A29" s="2" t="str">
        <f>'Budget Tracker'!A29</f>
        <v>Merchandise</v>
      </c>
      <c r="B29" s="2">
        <f>'Budget Tracker'!G29</f>
        <v>0</v>
      </c>
      <c r="C29" s="38"/>
    </row>
    <row r="30" spans="1:3" x14ac:dyDescent="0.35">
      <c r="A30" s="2" t="str">
        <f>'Budget Tracker'!A30</f>
        <v>Phone / Internet</v>
      </c>
      <c r="B30" s="2">
        <f>'Budget Tracker'!G30</f>
        <v>0</v>
      </c>
      <c r="C30" s="38"/>
    </row>
    <row r="31" spans="1:3" x14ac:dyDescent="0.35">
      <c r="A31" s="2" t="str">
        <f>'Budget Tracker'!A31</f>
        <v>Presentation day / Events</v>
      </c>
      <c r="B31" s="2">
        <f>'Budget Tracker'!G31</f>
        <v>0</v>
      </c>
      <c r="C31" s="38"/>
    </row>
    <row r="32" spans="1:3" x14ac:dyDescent="0.35">
      <c r="A32" s="2" t="str">
        <f>'Budget Tracker'!A32</f>
        <v>Referees</v>
      </c>
      <c r="B32" s="2">
        <f>'Budget Tracker'!G32</f>
        <v>0</v>
      </c>
      <c r="C32" s="38"/>
    </row>
    <row r="33" spans="1:3" x14ac:dyDescent="0.35">
      <c r="A33" s="2" t="str">
        <f>'Budget Tracker'!A33</f>
        <v>Sponsorship Expenses</v>
      </c>
      <c r="B33" s="2">
        <f>'Budget Tracker'!G33</f>
        <v>0</v>
      </c>
      <c r="C33" s="38"/>
    </row>
    <row r="34" spans="1:3" x14ac:dyDescent="0.35">
      <c r="A34" s="2" t="str">
        <f>'Budget Tracker'!A34</f>
        <v>Trophies</v>
      </c>
      <c r="B34" s="2">
        <f>'Budget Tracker'!G34</f>
        <v>0</v>
      </c>
      <c r="C34" s="38"/>
    </row>
    <row r="35" spans="1:3" x14ac:dyDescent="0.35">
      <c r="A35" s="2" t="str">
        <f>'Budget Tracker'!A35</f>
        <v>Volunteer Expenses</v>
      </c>
      <c r="B35" s="2">
        <f>'Budget Tracker'!G35</f>
        <v>0</v>
      </c>
      <c r="C35" s="38"/>
    </row>
    <row r="36" spans="1:3" x14ac:dyDescent="0.35">
      <c r="A36" s="2" t="str">
        <f>'Budget Tracker'!A36</f>
        <v>Volunteer training</v>
      </c>
      <c r="B36" s="2">
        <f>'Budget Tracker'!G36</f>
        <v>0</v>
      </c>
      <c r="C36" s="38"/>
    </row>
    <row r="37" spans="1:3" x14ac:dyDescent="0.35">
      <c r="A37" s="36" t="str">
        <f>'Budget Tracker'!A37</f>
        <v>Website / Hosting</v>
      </c>
      <c r="B37" s="2">
        <f>'Budget Tracker'!G37</f>
        <v>0</v>
      </c>
      <c r="C37" s="1"/>
    </row>
    <row r="38" spans="1:3" x14ac:dyDescent="0.35">
      <c r="A38" s="2" t="str">
        <f>'Budget Tracker'!A38</f>
        <v>Other</v>
      </c>
      <c r="B38" s="2">
        <f>'Budget Tracker'!G38</f>
        <v>0</v>
      </c>
      <c r="C38" s="1"/>
    </row>
    <row r="39" spans="1:3" x14ac:dyDescent="0.35">
      <c r="A39" s="2" t="str">
        <f>'Budget Tracker'!A39</f>
        <v>Other</v>
      </c>
      <c r="B39" s="2">
        <f>'Budget Tracker'!G39</f>
        <v>0</v>
      </c>
      <c r="C39" s="1"/>
    </row>
    <row r="40" spans="1:3" x14ac:dyDescent="0.35">
      <c r="A40" s="2" t="str">
        <f>'Budget Tracker'!A40</f>
        <v>Other</v>
      </c>
      <c r="B40" s="2">
        <f>'Budget Tracker'!G40</f>
        <v>0</v>
      </c>
      <c r="C40" s="1"/>
    </row>
    <row r="41" spans="1:3" x14ac:dyDescent="0.35">
      <c r="A41" s="4" t="str">
        <f>'Budget Tracker'!A41</f>
        <v>Expense Total</v>
      </c>
      <c r="B41" s="4">
        <f>'Budget Tracker'!G41</f>
        <v>0</v>
      </c>
      <c r="C41" s="18"/>
    </row>
    <row r="42" spans="1:3" x14ac:dyDescent="0.35">
      <c r="A42" s="5" t="str">
        <f>'Budget Tracker'!A42</f>
        <v>Postion End of Month</v>
      </c>
      <c r="B42" s="5">
        <f>'Budget Tracker'!G42</f>
        <v>0</v>
      </c>
      <c r="C42" s="19"/>
    </row>
  </sheetData>
  <conditionalFormatting sqref="B15:B40 A8:B14 A41:B42 A16:A22 A24:A37">
    <cfRule type="cellIs" dxfId="7" priority="4" operator="lessThanOrEqual">
      <formula>-1</formula>
    </cfRule>
  </conditionalFormatting>
  <conditionalFormatting sqref="A23">
    <cfRule type="cellIs" dxfId="6" priority="3" operator="lessThanOrEqual">
      <formula>-1</formula>
    </cfRule>
  </conditionalFormatting>
  <conditionalFormatting sqref="A38:A40">
    <cfRule type="cellIs" dxfId="5" priority="2" operator="lessThanOrEqual">
      <formula>-1</formula>
    </cfRule>
  </conditionalFormatting>
  <conditionalFormatting sqref="B2">
    <cfRule type="cellIs" dxfId="4" priority="1" operator="lessThanOrEqual">
      <formula>-1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6B59-6DDB-41EA-806A-BB94B8F56040}">
  <dimension ref="A1:C42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3" width="8.7265625" style="20"/>
  </cols>
  <sheetData>
    <row r="1" spans="1:3" x14ac:dyDescent="0.35">
      <c r="B1" s="11" t="str">
        <f>'Budget Tracker'!H1</f>
        <v>APR</v>
      </c>
      <c r="C1" s="16" t="s">
        <v>47</v>
      </c>
    </row>
    <row r="2" spans="1:3" x14ac:dyDescent="0.35">
      <c r="A2" s="4" t="str">
        <f>'Budget Tracker'!A2</f>
        <v>Cash in Bank</v>
      </c>
      <c r="B2" s="18">
        <f>'Budget Tracker'!H2</f>
        <v>0</v>
      </c>
      <c r="C2" s="18"/>
    </row>
    <row r="4" spans="1:3" x14ac:dyDescent="0.35">
      <c r="A4" s="10" t="str">
        <f>'Budget Tracker'!A4</f>
        <v>INCOME</v>
      </c>
      <c r="B4" s="16"/>
      <c r="C4" s="16"/>
    </row>
    <row r="5" spans="1:3" x14ac:dyDescent="0.35">
      <c r="A5" s="2" t="str">
        <f>'Budget Tracker'!A5</f>
        <v>Bar</v>
      </c>
      <c r="B5" s="1">
        <f>'Budget Tracker'!H5</f>
        <v>0</v>
      </c>
      <c r="C5" s="1"/>
    </row>
    <row r="6" spans="1:3" x14ac:dyDescent="0.35">
      <c r="A6" s="2" t="str">
        <f>'Budget Tracker'!A6</f>
        <v>Canteen</v>
      </c>
      <c r="B6" s="1">
        <f>'Budget Tracker'!H6</f>
        <v>0</v>
      </c>
      <c r="C6" s="1"/>
    </row>
    <row r="7" spans="1:3" x14ac:dyDescent="0.35">
      <c r="A7" s="2" t="str">
        <f>'Budget Tracker'!A7</f>
        <v>Events / Presentation day</v>
      </c>
      <c r="B7" s="1">
        <f>'Budget Tracker'!H7</f>
        <v>0</v>
      </c>
      <c r="C7" s="1"/>
    </row>
    <row r="8" spans="1:3" x14ac:dyDescent="0.35">
      <c r="A8" s="2" t="str">
        <f>'Budget Tracker'!A8</f>
        <v>Functions / Gate takings</v>
      </c>
      <c r="B8" s="1">
        <f>'Budget Tracker'!H8</f>
        <v>0</v>
      </c>
      <c r="C8" s="1"/>
    </row>
    <row r="9" spans="1:3" x14ac:dyDescent="0.35">
      <c r="A9" s="2" t="str">
        <f>'Budget Tracker'!A9</f>
        <v>Fundraising &amp; Raffles</v>
      </c>
      <c r="B9" s="1">
        <f>'Budget Tracker'!H9</f>
        <v>0</v>
      </c>
      <c r="C9" s="1"/>
    </row>
    <row r="10" spans="1:3" x14ac:dyDescent="0.35">
      <c r="A10" s="2" t="str">
        <f>'Budget Tracker'!A10</f>
        <v>Grants / Donations</v>
      </c>
      <c r="B10" s="1">
        <f>'Budget Tracker'!H10</f>
        <v>0</v>
      </c>
      <c r="C10" s="1"/>
    </row>
    <row r="11" spans="1:3" x14ac:dyDescent="0.35">
      <c r="A11" s="2" t="str">
        <f>'Budget Tracker'!A11</f>
        <v>Membership / Registrations</v>
      </c>
      <c r="B11" s="1">
        <f>'Budget Tracker'!H11</f>
        <v>0</v>
      </c>
      <c r="C11" s="1"/>
    </row>
    <row r="12" spans="1:3" x14ac:dyDescent="0.35">
      <c r="A12" s="37" t="str">
        <f>'Budget Tracker'!A12</f>
        <v>Merchandise</v>
      </c>
      <c r="B12" s="38">
        <f>'Budget Tracker'!H12</f>
        <v>0</v>
      </c>
      <c r="C12" s="38"/>
    </row>
    <row r="13" spans="1:3" x14ac:dyDescent="0.35">
      <c r="A13" s="37" t="str">
        <f>'Budget Tracker'!A13</f>
        <v xml:space="preserve">Sponsorship  </v>
      </c>
      <c r="B13" s="38">
        <f>'Budget Tracker'!H13</f>
        <v>0</v>
      </c>
      <c r="C13" s="38"/>
    </row>
    <row r="14" spans="1:3" x14ac:dyDescent="0.35">
      <c r="A14" s="2" t="str">
        <f>'Budget Tracker'!A14</f>
        <v>Other</v>
      </c>
      <c r="B14" s="1">
        <f>'Budget Tracker'!H14</f>
        <v>0</v>
      </c>
      <c r="C14" s="1"/>
    </row>
    <row r="15" spans="1:3" x14ac:dyDescent="0.35">
      <c r="A15" s="2" t="str">
        <f>'Budget Tracker'!A15</f>
        <v>Other</v>
      </c>
      <c r="B15" s="1">
        <f>'Budget Tracker'!H15</f>
        <v>0</v>
      </c>
      <c r="C15" s="1"/>
    </row>
    <row r="16" spans="1:3" x14ac:dyDescent="0.35">
      <c r="A16" s="4" t="str">
        <f>'Budget Tracker'!A16</f>
        <v>Total Revenues</v>
      </c>
      <c r="B16" s="18">
        <f>'Budget Tracker'!H16</f>
        <v>0</v>
      </c>
      <c r="C16" s="18"/>
    </row>
    <row r="17" spans="1:3" x14ac:dyDescent="0.35">
      <c r="A17" s="10" t="str">
        <f>'Budget Tracker'!A17</f>
        <v>EXPENSES</v>
      </c>
      <c r="B17" s="16"/>
      <c r="C17" s="16"/>
    </row>
    <row r="18" spans="1:3" x14ac:dyDescent="0.35">
      <c r="A18" s="2" t="str">
        <f>'Budget Tracker'!A18</f>
        <v>Admin fees / Office Equipment</v>
      </c>
      <c r="B18" s="1">
        <f>'Budget Tracker'!H18</f>
        <v>0</v>
      </c>
      <c r="C18" s="1"/>
    </row>
    <row r="19" spans="1:3" x14ac:dyDescent="0.35">
      <c r="A19" s="2" t="str">
        <f>'Budget Tracker'!A19</f>
        <v>Audit Fee</v>
      </c>
      <c r="B19" s="1">
        <f>'Budget Tracker'!H19</f>
        <v>0</v>
      </c>
      <c r="C19" s="1"/>
    </row>
    <row r="20" spans="1:3" x14ac:dyDescent="0.35">
      <c r="A20" s="2" t="str">
        <f>'Budget Tracker'!A20</f>
        <v>Bar</v>
      </c>
      <c r="B20" s="1">
        <f>'Budget Tracker'!H20</f>
        <v>0</v>
      </c>
      <c r="C20" s="1"/>
    </row>
    <row r="21" spans="1:3" x14ac:dyDescent="0.35">
      <c r="A21" s="2" t="str">
        <f>'Budget Tracker'!A21</f>
        <v>Canteen</v>
      </c>
      <c r="B21" s="1">
        <f>'Budget Tracker'!H21</f>
        <v>0</v>
      </c>
      <c r="C21" s="1"/>
    </row>
    <row r="22" spans="1:3" x14ac:dyDescent="0.35">
      <c r="A22" s="2" t="str">
        <f>'Budget Tracker'!A22</f>
        <v>Club Maintenance</v>
      </c>
      <c r="B22" s="1">
        <f>'Budget Tracker'!H22</f>
        <v>0</v>
      </c>
      <c r="C22" s="1"/>
    </row>
    <row r="23" spans="1:3" x14ac:dyDescent="0.35">
      <c r="A23" s="2" t="str">
        <f>'Budget Tracker'!A23</f>
        <v>Electricity / Gas / Water</v>
      </c>
      <c r="B23" s="1">
        <f>'Budget Tracker'!H23</f>
        <v>0</v>
      </c>
      <c r="C23" s="1"/>
    </row>
    <row r="24" spans="1:3" x14ac:dyDescent="0.35">
      <c r="A24" s="2" t="str">
        <f>'Budget Tracker'!A24</f>
        <v>Field Maintenance</v>
      </c>
      <c r="B24" s="1">
        <f>'Budget Tracker'!H24</f>
        <v>0</v>
      </c>
      <c r="C24" s="1"/>
    </row>
    <row r="25" spans="1:3" x14ac:dyDescent="0.35">
      <c r="A25" s="2" t="str">
        <f>'Budget Tracker'!A25</f>
        <v>Insurance Liability</v>
      </c>
      <c r="B25" s="1">
        <f>'Budget Tracker'!H25</f>
        <v>0</v>
      </c>
      <c r="C25" s="1"/>
    </row>
    <row r="26" spans="1:3" x14ac:dyDescent="0.35">
      <c r="A26" s="2" t="str">
        <f>'Budget Tracker'!A26</f>
        <v>Insurance Player</v>
      </c>
      <c r="B26" s="1">
        <f>'Budget Tracker'!H26</f>
        <v>0</v>
      </c>
      <c r="C26" s="1"/>
    </row>
    <row r="27" spans="1:3" x14ac:dyDescent="0.35">
      <c r="A27" s="2" t="str">
        <f>'Budget Tracker'!A27</f>
        <v>Insurance Building</v>
      </c>
      <c r="B27" s="1">
        <f>'Budget Tracker'!H27</f>
        <v>0</v>
      </c>
      <c r="C27" s="1"/>
    </row>
    <row r="28" spans="1:3" x14ac:dyDescent="0.35">
      <c r="A28" s="2" t="str">
        <f>'Budget Tracker'!A28</f>
        <v>Liquor Licencing</v>
      </c>
      <c r="B28" s="1">
        <f>'Budget Tracker'!H28</f>
        <v>0</v>
      </c>
      <c r="C28" s="1"/>
    </row>
    <row r="29" spans="1:3" x14ac:dyDescent="0.35">
      <c r="A29" s="2" t="str">
        <f>'Budget Tracker'!A29</f>
        <v>Merchandise</v>
      </c>
      <c r="B29" s="1">
        <f>'Budget Tracker'!H29</f>
        <v>0</v>
      </c>
      <c r="C29" s="1"/>
    </row>
    <row r="30" spans="1:3" x14ac:dyDescent="0.35">
      <c r="A30" s="2" t="str">
        <f>'Budget Tracker'!A30</f>
        <v>Phone / Internet</v>
      </c>
      <c r="B30" s="1">
        <f>'Budget Tracker'!H30</f>
        <v>0</v>
      </c>
      <c r="C30" s="1"/>
    </row>
    <row r="31" spans="1:3" x14ac:dyDescent="0.35">
      <c r="A31" s="2" t="str">
        <f>'Budget Tracker'!A31</f>
        <v>Presentation day / Events</v>
      </c>
      <c r="B31" s="1">
        <f>'Budget Tracker'!H31</f>
        <v>0</v>
      </c>
      <c r="C31" s="1"/>
    </row>
    <row r="32" spans="1:3" x14ac:dyDescent="0.35">
      <c r="A32" s="2" t="str">
        <f>'Budget Tracker'!A32</f>
        <v>Referees</v>
      </c>
      <c r="B32" s="1">
        <f>'Budget Tracker'!H32</f>
        <v>0</v>
      </c>
      <c r="C32" s="1"/>
    </row>
    <row r="33" spans="1:3" x14ac:dyDescent="0.35">
      <c r="A33" s="2" t="str">
        <f>'Budget Tracker'!A33</f>
        <v>Sponsorship Expenses</v>
      </c>
      <c r="B33" s="1">
        <f>'Budget Tracker'!H33</f>
        <v>0</v>
      </c>
      <c r="C33" s="1"/>
    </row>
    <row r="34" spans="1:3" x14ac:dyDescent="0.35">
      <c r="A34" s="37" t="str">
        <f>'Budget Tracker'!A34</f>
        <v>Trophies</v>
      </c>
      <c r="B34" s="38">
        <f>'Budget Tracker'!H34</f>
        <v>0</v>
      </c>
      <c r="C34" s="38"/>
    </row>
    <row r="35" spans="1:3" x14ac:dyDescent="0.35">
      <c r="A35" s="37" t="str">
        <f>'Budget Tracker'!A35</f>
        <v>Volunteer Expenses</v>
      </c>
      <c r="B35" s="38">
        <f>'Budget Tracker'!H35</f>
        <v>0</v>
      </c>
      <c r="C35" s="38"/>
    </row>
    <row r="36" spans="1:3" x14ac:dyDescent="0.35">
      <c r="A36" s="2" t="str">
        <f>'Budget Tracker'!A36</f>
        <v>Volunteer training</v>
      </c>
      <c r="B36" s="1">
        <f>'Budget Tracker'!H36</f>
        <v>0</v>
      </c>
      <c r="C36" s="1"/>
    </row>
    <row r="37" spans="1:3" x14ac:dyDescent="0.35">
      <c r="A37" s="2" t="str">
        <f>'Budget Tracker'!A37</f>
        <v>Website / Hosting</v>
      </c>
      <c r="B37" s="1">
        <f>'Budget Tracker'!H37</f>
        <v>0</v>
      </c>
      <c r="C37" s="1"/>
    </row>
    <row r="38" spans="1:3" x14ac:dyDescent="0.35">
      <c r="A38" s="2" t="str">
        <f>'Budget Tracker'!A38</f>
        <v>Other</v>
      </c>
      <c r="B38" s="1">
        <f>'Budget Tracker'!H38</f>
        <v>0</v>
      </c>
      <c r="C38" s="1"/>
    </row>
    <row r="39" spans="1:3" x14ac:dyDescent="0.35">
      <c r="A39" s="2" t="str">
        <f>'Budget Tracker'!A39</f>
        <v>Other</v>
      </c>
      <c r="B39" s="1">
        <f>'Budget Tracker'!H39</f>
        <v>0</v>
      </c>
      <c r="C39" s="1"/>
    </row>
    <row r="40" spans="1:3" x14ac:dyDescent="0.35">
      <c r="A40" s="2" t="str">
        <f>'Budget Tracker'!A40</f>
        <v>Other</v>
      </c>
      <c r="B40" s="1">
        <f>'Budget Tracker'!H40</f>
        <v>0</v>
      </c>
      <c r="C40" s="1"/>
    </row>
    <row r="41" spans="1:3" x14ac:dyDescent="0.35">
      <c r="A41" s="4" t="str">
        <f>'Budget Tracker'!A41</f>
        <v>Expense Total</v>
      </c>
      <c r="B41" s="18">
        <f>'Budget Tracker'!H41</f>
        <v>0</v>
      </c>
      <c r="C41" s="18"/>
    </row>
    <row r="42" spans="1:3" x14ac:dyDescent="0.35">
      <c r="A42" s="5" t="str">
        <f>'Budget Tracker'!A42</f>
        <v>Postion End of Month</v>
      </c>
      <c r="B42" s="19">
        <f>'Budget Tracker'!H42</f>
        <v>0</v>
      </c>
      <c r="C42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ACEC-3537-4727-93EE-E4A8C59F6FBF}">
  <dimension ref="A1:C42"/>
  <sheetViews>
    <sheetView workbookViewId="0">
      <selection activeCell="B1" sqref="B1"/>
    </sheetView>
  </sheetViews>
  <sheetFormatPr defaultRowHeight="14.5" x14ac:dyDescent="0.35"/>
  <cols>
    <col min="1" max="1" width="27.54296875" bestFit="1" customWidth="1"/>
    <col min="2" max="3" width="8.7265625" style="20"/>
  </cols>
  <sheetData>
    <row r="1" spans="1:3" x14ac:dyDescent="0.35">
      <c r="A1" s="7"/>
      <c r="B1" s="11" t="str">
        <f>'Budget Tracker'!I1</f>
        <v>MAY</v>
      </c>
      <c r="C1" s="16" t="s">
        <v>47</v>
      </c>
    </row>
    <row r="2" spans="1:3" x14ac:dyDescent="0.35">
      <c r="A2" s="45" t="str">
        <f>'Budget Tracker'!A2</f>
        <v>Cash in Bank</v>
      </c>
      <c r="B2" s="4">
        <f>'Budget Tracker'!I2</f>
        <v>0</v>
      </c>
      <c r="C2" s="18"/>
    </row>
    <row r="3" spans="1:3" x14ac:dyDescent="0.35">
      <c r="A3" s="7"/>
      <c r="B3" s="7"/>
    </row>
    <row r="4" spans="1:3" x14ac:dyDescent="0.35">
      <c r="A4" s="43" t="str">
        <f>'Budget Tracker'!A4</f>
        <v>INCOME</v>
      </c>
      <c r="B4" s="43"/>
      <c r="C4" s="16"/>
    </row>
    <row r="5" spans="1:3" x14ac:dyDescent="0.35">
      <c r="A5" s="2" t="str">
        <f>'Budget Tracker'!A5</f>
        <v>Bar</v>
      </c>
      <c r="B5" s="2">
        <f>'Budget Tracker'!I5</f>
        <v>0</v>
      </c>
      <c r="C5" s="1"/>
    </row>
    <row r="6" spans="1:3" x14ac:dyDescent="0.35">
      <c r="A6" s="2" t="str">
        <f>'Budget Tracker'!A6</f>
        <v>Canteen</v>
      </c>
      <c r="B6" s="2">
        <f>'Budget Tracker'!I6</f>
        <v>0</v>
      </c>
      <c r="C6" s="1"/>
    </row>
    <row r="7" spans="1:3" x14ac:dyDescent="0.35">
      <c r="A7" s="2" t="str">
        <f>'Budget Tracker'!A7</f>
        <v>Events / Presentation day</v>
      </c>
      <c r="B7" s="2">
        <f>'Budget Tracker'!I7</f>
        <v>0</v>
      </c>
      <c r="C7" s="1"/>
    </row>
    <row r="8" spans="1:3" x14ac:dyDescent="0.35">
      <c r="A8" s="2" t="str">
        <f>'Budget Tracker'!A8</f>
        <v>Functions / Gate takings</v>
      </c>
      <c r="B8" s="2">
        <f>'Budget Tracker'!I8</f>
        <v>0</v>
      </c>
      <c r="C8" s="1"/>
    </row>
    <row r="9" spans="1:3" x14ac:dyDescent="0.35">
      <c r="A9" s="2" t="str">
        <f>'Budget Tracker'!A9</f>
        <v>Fundraising &amp; Raffles</v>
      </c>
      <c r="B9" s="2">
        <f>'Budget Tracker'!I9</f>
        <v>0</v>
      </c>
      <c r="C9" s="1"/>
    </row>
    <row r="10" spans="1:3" x14ac:dyDescent="0.35">
      <c r="A10" s="2" t="str">
        <f>'Budget Tracker'!A10</f>
        <v>Grants / Donations</v>
      </c>
      <c r="B10" s="2">
        <f>'Budget Tracker'!I10</f>
        <v>0</v>
      </c>
      <c r="C10" s="1"/>
    </row>
    <row r="11" spans="1:3" x14ac:dyDescent="0.35">
      <c r="A11" s="2" t="str">
        <f>'Budget Tracker'!A11</f>
        <v>Membership / Registrations</v>
      </c>
      <c r="B11" s="2">
        <f>'Budget Tracker'!I11</f>
        <v>0</v>
      </c>
      <c r="C11" s="1"/>
    </row>
    <row r="12" spans="1:3" x14ac:dyDescent="0.35">
      <c r="A12" s="2" t="str">
        <f>'Budget Tracker'!A12</f>
        <v>Merchandise</v>
      </c>
      <c r="B12" s="2">
        <f>'Budget Tracker'!I12</f>
        <v>0</v>
      </c>
      <c r="C12" s="38"/>
    </row>
    <row r="13" spans="1:3" x14ac:dyDescent="0.35">
      <c r="A13" s="2" t="str">
        <f>'Budget Tracker'!A13</f>
        <v xml:space="preserve">Sponsorship  </v>
      </c>
      <c r="B13" s="2">
        <f>'Budget Tracker'!I13</f>
        <v>0</v>
      </c>
      <c r="C13" s="38"/>
    </row>
    <row r="14" spans="1:3" x14ac:dyDescent="0.35">
      <c r="A14" s="2" t="str">
        <f>'Budget Tracker'!A14</f>
        <v>Other</v>
      </c>
      <c r="B14" s="2">
        <f>'Budget Tracker'!I14</f>
        <v>0</v>
      </c>
      <c r="C14" s="38"/>
    </row>
    <row r="15" spans="1:3" x14ac:dyDescent="0.35">
      <c r="A15" s="2" t="str">
        <f>'Budget Tracker'!A15</f>
        <v>Other</v>
      </c>
      <c r="B15" s="2">
        <f>'Budget Tracker'!I15</f>
        <v>0</v>
      </c>
      <c r="C15" s="38"/>
    </row>
    <row r="16" spans="1:3" x14ac:dyDescent="0.35">
      <c r="A16" s="4" t="str">
        <f>'Budget Tracker'!A16</f>
        <v>Total Revenues</v>
      </c>
      <c r="B16" s="4">
        <f>'Budget Tracker'!I16</f>
        <v>0</v>
      </c>
      <c r="C16" s="18"/>
    </row>
    <row r="17" spans="1:3" x14ac:dyDescent="0.35">
      <c r="A17" s="43" t="str">
        <f>'Budget Tracker'!A17</f>
        <v>EXPENSES</v>
      </c>
      <c r="B17" s="43"/>
      <c r="C17" s="16"/>
    </row>
    <row r="18" spans="1:3" x14ac:dyDescent="0.35">
      <c r="A18" s="2" t="str">
        <f>'Budget Tracker'!A18</f>
        <v>Admin fees / Office Equipment</v>
      </c>
      <c r="B18" s="2">
        <f>'Budget Tracker'!I18</f>
        <v>0</v>
      </c>
      <c r="C18" s="38"/>
    </row>
    <row r="19" spans="1:3" x14ac:dyDescent="0.35">
      <c r="A19" s="37" t="str">
        <f>'Budget Tracker'!A19</f>
        <v>Audit Fee</v>
      </c>
      <c r="B19" s="2">
        <f>'Budget Tracker'!I19</f>
        <v>0</v>
      </c>
      <c r="C19" s="38"/>
    </row>
    <row r="20" spans="1:3" x14ac:dyDescent="0.35">
      <c r="A20" s="2" t="str">
        <f>'Budget Tracker'!A20</f>
        <v>Bar</v>
      </c>
      <c r="B20" s="2">
        <f>'Budget Tracker'!I20</f>
        <v>0</v>
      </c>
      <c r="C20" s="38"/>
    </row>
    <row r="21" spans="1:3" x14ac:dyDescent="0.35">
      <c r="A21" s="2" t="str">
        <f>'Budget Tracker'!A21</f>
        <v>Canteen</v>
      </c>
      <c r="B21" s="2">
        <f>'Budget Tracker'!I21</f>
        <v>0</v>
      </c>
      <c r="C21" s="38"/>
    </row>
    <row r="22" spans="1:3" x14ac:dyDescent="0.35">
      <c r="A22" s="2" t="str">
        <f>'Budget Tracker'!A22</f>
        <v>Club Maintenance</v>
      </c>
      <c r="B22" s="2">
        <f>'Budget Tracker'!I22</f>
        <v>0</v>
      </c>
      <c r="C22" s="38"/>
    </row>
    <row r="23" spans="1:3" x14ac:dyDescent="0.35">
      <c r="A23" s="2" t="str">
        <f>'Budget Tracker'!A23</f>
        <v>Electricity / Gas / Water</v>
      </c>
      <c r="B23" s="2">
        <f>'Budget Tracker'!I23</f>
        <v>0</v>
      </c>
      <c r="C23" s="38"/>
    </row>
    <row r="24" spans="1:3" x14ac:dyDescent="0.35">
      <c r="A24" s="2" t="str">
        <f>'Budget Tracker'!A24</f>
        <v>Field Maintenance</v>
      </c>
      <c r="B24" s="2">
        <f>'Budget Tracker'!I24</f>
        <v>0</v>
      </c>
      <c r="C24" s="38"/>
    </row>
    <row r="25" spans="1:3" x14ac:dyDescent="0.35">
      <c r="A25" s="2" t="str">
        <f>'Budget Tracker'!A25</f>
        <v>Insurance Liability</v>
      </c>
      <c r="B25" s="2">
        <f>'Budget Tracker'!I25</f>
        <v>0</v>
      </c>
      <c r="C25" s="38"/>
    </row>
    <row r="26" spans="1:3" x14ac:dyDescent="0.35">
      <c r="A26" s="2" t="str">
        <f>'Budget Tracker'!A26</f>
        <v>Insurance Player</v>
      </c>
      <c r="B26" s="2">
        <f>'Budget Tracker'!I26</f>
        <v>0</v>
      </c>
      <c r="C26" s="38"/>
    </row>
    <row r="27" spans="1:3" x14ac:dyDescent="0.35">
      <c r="A27" s="2" t="str">
        <f>'Budget Tracker'!A27</f>
        <v>Insurance Building</v>
      </c>
      <c r="B27" s="2">
        <f>'Budget Tracker'!I27</f>
        <v>0</v>
      </c>
      <c r="C27" s="38"/>
    </row>
    <row r="28" spans="1:3" x14ac:dyDescent="0.35">
      <c r="A28" s="2" t="str">
        <f>'Budget Tracker'!A28</f>
        <v>Liquor Licencing</v>
      </c>
      <c r="B28" s="2">
        <f>'Budget Tracker'!I28</f>
        <v>0</v>
      </c>
      <c r="C28" s="38"/>
    </row>
    <row r="29" spans="1:3" x14ac:dyDescent="0.35">
      <c r="A29" s="2" t="str">
        <f>'Budget Tracker'!A29</f>
        <v>Merchandise</v>
      </c>
      <c r="B29" s="2">
        <f>'Budget Tracker'!I29</f>
        <v>0</v>
      </c>
      <c r="C29" s="38"/>
    </row>
    <row r="30" spans="1:3" x14ac:dyDescent="0.35">
      <c r="A30" s="2" t="str">
        <f>'Budget Tracker'!A30</f>
        <v>Phone / Internet</v>
      </c>
      <c r="B30" s="2">
        <f>'Budget Tracker'!I30</f>
        <v>0</v>
      </c>
      <c r="C30" s="38"/>
    </row>
    <row r="31" spans="1:3" x14ac:dyDescent="0.35">
      <c r="A31" s="2" t="str">
        <f>'Budget Tracker'!A31</f>
        <v>Presentation day / Events</v>
      </c>
      <c r="B31" s="2">
        <f>'Budget Tracker'!I31</f>
        <v>0</v>
      </c>
      <c r="C31" s="38"/>
    </row>
    <row r="32" spans="1:3" x14ac:dyDescent="0.35">
      <c r="A32" s="2" t="str">
        <f>'Budget Tracker'!A32</f>
        <v>Referees</v>
      </c>
      <c r="B32" s="2">
        <f>'Budget Tracker'!I32</f>
        <v>0</v>
      </c>
      <c r="C32" s="38"/>
    </row>
    <row r="33" spans="1:3" x14ac:dyDescent="0.35">
      <c r="A33" s="2" t="str">
        <f>'Budget Tracker'!A33</f>
        <v>Sponsorship Expenses</v>
      </c>
      <c r="B33" s="2">
        <f>'Budget Tracker'!I33</f>
        <v>0</v>
      </c>
      <c r="C33" s="38"/>
    </row>
    <row r="34" spans="1:3" x14ac:dyDescent="0.35">
      <c r="A34" s="2" t="str">
        <f>'Budget Tracker'!A34</f>
        <v>Trophies</v>
      </c>
      <c r="B34" s="2">
        <f>'Budget Tracker'!I34</f>
        <v>0</v>
      </c>
      <c r="C34" s="38"/>
    </row>
    <row r="35" spans="1:3" x14ac:dyDescent="0.35">
      <c r="A35" s="2" t="str">
        <f>'Budget Tracker'!A35</f>
        <v>Volunteer Expenses</v>
      </c>
      <c r="B35" s="2">
        <f>'Budget Tracker'!I35</f>
        <v>0</v>
      </c>
      <c r="C35" s="38"/>
    </row>
    <row r="36" spans="1:3" x14ac:dyDescent="0.35">
      <c r="A36" s="2" t="str">
        <f>'Budget Tracker'!A36</f>
        <v>Volunteer training</v>
      </c>
      <c r="B36" s="2">
        <f>'Budget Tracker'!I36</f>
        <v>0</v>
      </c>
      <c r="C36" s="38"/>
    </row>
    <row r="37" spans="1:3" x14ac:dyDescent="0.35">
      <c r="A37" s="2" t="str">
        <f>'Budget Tracker'!A37</f>
        <v>Website / Hosting</v>
      </c>
      <c r="B37" s="2">
        <f>'Budget Tracker'!I37</f>
        <v>0</v>
      </c>
      <c r="C37" s="1"/>
    </row>
    <row r="38" spans="1:3" x14ac:dyDescent="0.35">
      <c r="A38" s="2" t="str">
        <f>'Budget Tracker'!A38</f>
        <v>Other</v>
      </c>
      <c r="B38" s="2">
        <f>'Budget Tracker'!I38</f>
        <v>0</v>
      </c>
      <c r="C38" s="1"/>
    </row>
    <row r="39" spans="1:3" x14ac:dyDescent="0.35">
      <c r="A39" s="2" t="str">
        <f>'Budget Tracker'!A39</f>
        <v>Other</v>
      </c>
      <c r="B39" s="2">
        <f>'Budget Tracker'!I39</f>
        <v>0</v>
      </c>
      <c r="C39" s="1"/>
    </row>
    <row r="40" spans="1:3" x14ac:dyDescent="0.35">
      <c r="A40" s="2" t="str">
        <f>'Budget Tracker'!A40</f>
        <v>Other</v>
      </c>
      <c r="B40" s="2">
        <f>'Budget Tracker'!I40</f>
        <v>0</v>
      </c>
      <c r="C40" s="1"/>
    </row>
    <row r="41" spans="1:3" x14ac:dyDescent="0.35">
      <c r="A41" s="4" t="str">
        <f>'Budget Tracker'!A41</f>
        <v>Expense Total</v>
      </c>
      <c r="B41" s="4">
        <f>'Budget Tracker'!I41</f>
        <v>0</v>
      </c>
      <c r="C41" s="18"/>
    </row>
    <row r="42" spans="1:3" x14ac:dyDescent="0.35">
      <c r="A42" s="5" t="str">
        <f>'Budget Tracker'!A42</f>
        <v>Postion End of Month</v>
      </c>
      <c r="B42" s="5">
        <f>'Budget Tracker'!I42</f>
        <v>0</v>
      </c>
      <c r="C42" s="19"/>
    </row>
  </sheetData>
  <conditionalFormatting sqref="B15:B40 A8:B14 A41:B42 A16:A22 A24:A37">
    <cfRule type="cellIs" dxfId="3" priority="4" operator="lessThanOrEqual">
      <formula>-1</formula>
    </cfRule>
  </conditionalFormatting>
  <conditionalFormatting sqref="A23">
    <cfRule type="cellIs" dxfId="2" priority="3" operator="lessThanOrEqual">
      <formula>-1</formula>
    </cfRule>
  </conditionalFormatting>
  <conditionalFormatting sqref="A38:A40">
    <cfRule type="cellIs" dxfId="1" priority="2" operator="lessThanOrEqual">
      <formula>-1</formula>
    </cfRule>
  </conditionalFormatting>
  <conditionalFormatting sqref="B2">
    <cfRule type="cellIs" dxfId="0" priority="1" operator="lessThanOrEqual">
      <formula>-1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H 1 2 T / s e u d + o A A A A + Q A A A B I A H A B D b 2 5 m a W c v U G F j a 2 F n Z S 5 4 b W w g o h g A K K A U A A A A A A A A A A A A A A A A A A A A A A A A A A A A h Y / R C o I w G I V f R X b v N i d Z y O 8 k u k 0 I o u h 2 r K U j n e F m 8 9 2 6 6 J F 6 h Y S y u u v y H L 4 D 3 3 n c 7 p A P T R 1 c V W d 1 a z I U Y Y o C Z W R 7 1 K b M U O 9 O 4 Q L l H D Z C n k W p g h E 2 N h 2 s z l D l 3 C U l x H u P f Y z b r i S M 0 o g c i v V W V q o R o T b W C S M V + q y O / 1 e I w / 4 l w x l O E j y L 5 w m O E s a A T D 0 U 2 n w Z N i p j C u S n h F V f u 7 5 T X J l w u Q M y R S D v G / w J U E s D B B Q A A g A I A I B 9 d k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f X Z P K I p H u A 4 A A A A R A A A A E w A c A E Z v c m 1 1 b G F z L 1 N l Y 3 R p b 2 4 x L m 0 g o h g A K K A U A A A A A A A A A A A A A A A A A A A A A A A A A A A A K 0 5 N L s n M z 1 M I h t C G 1 g B Q S w E C L Q A U A A I A C A C A f X Z P + x 6 5 3 6 g A A A D 5 A A A A E g A A A A A A A A A A A A A A A A A A A A A A Q 2 9 u Z m l n L 1 B h Y 2 t h Z 2 U u e G 1 s U E s B A i 0 A F A A C A A g A g H 1 2 T w / K 6 a u k A A A A 6 Q A A A B M A A A A A A A A A A A A A A A A A 9 A A A A F t D b 2 5 0 Z W 5 0 X 1 R 5 c G V z X S 5 4 b W x Q S w E C L Q A U A A I A C A C A f X Z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G s / N e N c w 0 u e Z B U K L T W K s w A A A A A C A A A A A A A Q Z g A A A A E A A C A A A A A 7 E X 7 g X U r k O K g I A H d l 5 0 k B k K v P f P Z q 3 w w 0 e t a s 9 O P m 2 A A A A A A O g A A A A A I A A C A A A A B E a V s L K m 3 Q v v v p Z 8 D g t 0 u L i O B C 9 u e K c H l T x / S o 0 8 1 W q F A A A A A n r G d m D k u c 3 8 q 5 t 9 8 v N m i X u e 5 z v v r A 3 a + 3 D n q D h 0 t R z Q d i 3 R 6 g u g f Z w v l 7 M B K X K G N k N E B U H K Q D u d Q g y m g T B z j Y R 0 Q Q L 6 g E h v 9 c L Z 9 F Z p 4 m f 0 A A A A A 3 v 2 t c 7 E o k J x j O X b i B 8 w y m w J o w d 9 m K y M I K T V m 1 B p L h u x V F L J l M 0 V 6 0 m X I d k X L B 0 b I N z 1 x 6 + p y V V n C t 1 y 3 1 x W a S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EF5FF6B3E5C42B9887A17B7BEFB42" ma:contentTypeVersion="6" ma:contentTypeDescription="Create a new document." ma:contentTypeScope="" ma:versionID="4af6fdc06158466100362cb70bdfe925">
  <xsd:schema xmlns:xsd="http://www.w3.org/2001/XMLSchema" xmlns:xs="http://www.w3.org/2001/XMLSchema" xmlns:p="http://schemas.microsoft.com/office/2006/metadata/properties" xmlns:ns2="08864fdc-a921-479c-a202-3a6b689ea7de" xmlns:ns3="aed1613e-ffca-49a2-8975-bc327cdac90a" targetNamespace="http://schemas.microsoft.com/office/2006/metadata/properties" ma:root="true" ma:fieldsID="045749dee1730cc3739fb73a3f3ddab1" ns2:_="" ns3:_="">
    <xsd:import namespace="08864fdc-a921-479c-a202-3a6b689ea7de"/>
    <xsd:import namespace="aed1613e-ffca-49a2-8975-bc327cdac9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64fdc-a921-479c-a202-3a6b689ea7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1613e-ffca-49a2-8975-bc327cdac9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1613e-ffca-49a2-8975-bc327cdac90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A5DBB3C-A2D6-46DA-9EE2-60494E11CBF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449AD06-9CDD-4235-ABF6-75B65D2AF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64fdc-a921-479c-a202-3a6b689ea7de"/>
    <ds:schemaRef ds:uri="aed1613e-ffca-49a2-8975-bc327cdac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53A6ED-A609-4527-B1CA-D88BAF50A83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75B153F-DE2C-464A-91FE-4B4E9FBE28F0}">
  <ds:schemaRefs>
    <ds:schemaRef ds:uri="http://schemas.microsoft.com/office/2006/metadata/properties"/>
    <ds:schemaRef ds:uri="http://schemas.microsoft.com/office/infopath/2007/PartnerControls"/>
    <ds:schemaRef ds:uri="aed1613e-ffca-49a2-8975-bc327cdac9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Budget Tracker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Income Expence timeline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2019-11-22T03:08:08Z</dcterms:created>
  <dcterms:modified xsi:type="dcterms:W3CDTF">2022-10-20T04:31:00Z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0x0101008B7EF5FF6B3E5C42B9887A17B7BEFB42</vt:lpwstr>
  </property>
  <property fmtid="{D5CDD505-2E9C-101B-9397-08002B2CF9AE}" pid="3" name="Order">
    <vt:r8>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